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C:\Users\sabuhijl\Desktop\"/>
    </mc:Choice>
  </mc:AlternateContent>
  <xr:revisionPtr revIDLastSave="0" documentId="13_ncr:1_{83646D49-4CBD-447E-8E1A-677D0620EA86}" xr6:coauthVersionLast="47" xr6:coauthVersionMax="47" xr10:uidLastSave="{00000000-0000-0000-0000-000000000000}"/>
  <bookViews>
    <workbookView xWindow="-120" yWindow="-120" windowWidth="29040" windowHeight="15720" tabRatio="819"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3'!$A$1:$F$80</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3'!$A$1:$F$80</definedName>
    <definedName name="_xlnm.Print_Area" localSheetId="7">'FINC direct entry Yr 1'!$A$1:$F$81</definedName>
    <definedName name="_xlnm.Print_Area" localSheetId="8">'FINC transfer Yr 2 or 3'!$A$1:$F$80</definedName>
    <definedName name="_xlnm.Print_Area" localSheetId="9">'GMGT direct entry Yr 1'!$A$1:$F$81</definedName>
    <definedName name="_xlnm.Print_Area" localSheetId="10">'GMGT transfer Yr 2 or 3'!$A$1:$F$80</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3'!$A$1:$F$80</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 i="42" l="1"/>
  <c r="E67" i="44"/>
  <c r="E70" i="44" s="1"/>
  <c r="D67" i="44"/>
  <c r="D70" i="44" s="1"/>
  <c r="C67" i="44"/>
  <c r="C70" i="44" s="1"/>
  <c r="A67" i="44"/>
  <c r="A70" i="44" s="1"/>
  <c r="E63" i="43"/>
  <c r="E66" i="43" s="1"/>
  <c r="D63" i="43"/>
  <c r="D66" i="43" s="1"/>
  <c r="C63" i="43"/>
  <c r="C66" i="43" s="1"/>
  <c r="A63" i="43"/>
  <c r="A66" i="43" s="1"/>
  <c r="A67" i="41"/>
  <c r="E67" i="41"/>
  <c r="D67" i="41"/>
  <c r="C67" i="41"/>
  <c r="E64" i="39"/>
  <c r="D64" i="39"/>
  <c r="C64" i="39"/>
  <c r="A64" i="39"/>
  <c r="E67" i="38"/>
  <c r="D67" i="38"/>
  <c r="C67" i="38"/>
  <c r="A67" i="38"/>
  <c r="E67" i="37"/>
  <c r="D67" i="37"/>
  <c r="C67" i="37"/>
  <c r="A67" i="37"/>
  <c r="E67" i="36"/>
  <c r="E70" i="36" s="1"/>
  <c r="D67" i="36"/>
  <c r="D70" i="36" s="1"/>
  <c r="C67" i="36"/>
  <c r="C70" i="36" s="1"/>
  <c r="A67" i="36"/>
  <c r="A70" i="36" s="1"/>
  <c r="A44" i="36"/>
  <c r="C44" i="36"/>
  <c r="D44" i="36"/>
  <c r="E44" i="36"/>
  <c r="E67" i="35"/>
  <c r="D67" i="35"/>
  <c r="C67" i="35"/>
  <c r="C67" i="42"/>
  <c r="D67" i="42"/>
  <c r="E67" i="42"/>
  <c r="D66" i="40"/>
  <c r="E66" i="40"/>
  <c r="C66" i="40"/>
  <c r="D70" i="41" l="1"/>
  <c r="A70" i="41"/>
  <c r="A67" i="39"/>
  <c r="A70" i="38"/>
  <c r="D70" i="37"/>
  <c r="E62" i="45"/>
  <c r="D62" i="45"/>
  <c r="C62" i="45"/>
  <c r="E55" i="45"/>
  <c r="D55" i="45"/>
  <c r="C55" i="45"/>
  <c r="A44" i="44"/>
  <c r="E44" i="44"/>
  <c r="D44" i="44"/>
  <c r="C44" i="44"/>
  <c r="A40" i="43"/>
  <c r="E40" i="43"/>
  <c r="D40" i="43"/>
  <c r="C40" i="43"/>
  <c r="A67" i="42"/>
  <c r="A43" i="42"/>
  <c r="E43" i="42"/>
  <c r="D43" i="42"/>
  <c r="C43" i="42"/>
  <c r="A44" i="41"/>
  <c r="E44" i="41"/>
  <c r="E70" i="41" s="1"/>
  <c r="D44" i="41"/>
  <c r="C44" i="41"/>
  <c r="C70" i="41" s="1"/>
  <c r="A66" i="40"/>
  <c r="A45" i="40"/>
  <c r="E45" i="40"/>
  <c r="D45" i="40"/>
  <c r="C45" i="40"/>
  <c r="A41" i="39"/>
  <c r="E41" i="39"/>
  <c r="E67" i="39" s="1"/>
  <c r="D41" i="39"/>
  <c r="D67" i="39" s="1"/>
  <c r="C41" i="39"/>
  <c r="C67" i="39" s="1"/>
  <c r="A44" i="38"/>
  <c r="E44" i="38"/>
  <c r="E70" i="38" s="1"/>
  <c r="D44" i="38"/>
  <c r="D70" i="38" s="1"/>
  <c r="C44" i="38"/>
  <c r="C70" i="38" s="1"/>
  <c r="A44" i="37"/>
  <c r="A70" i="37" s="1"/>
  <c r="E44" i="37"/>
  <c r="E70" i="37" s="1"/>
  <c r="D44" i="37"/>
  <c r="C44" i="37"/>
  <c r="C70" i="37" s="1"/>
  <c r="A67" i="35"/>
  <c r="A44" i="35"/>
  <c r="E44" i="35"/>
  <c r="D44" i="35"/>
  <c r="D70" i="35" s="1"/>
  <c r="C44" i="35"/>
  <c r="E62" i="31"/>
  <c r="C62" i="31"/>
  <c r="D62" i="31"/>
  <c r="E56" i="31"/>
  <c r="D56" i="31"/>
  <c r="C56" i="31"/>
  <c r="A70" i="35" l="1"/>
  <c r="C70" i="35"/>
  <c r="A70" i="42"/>
  <c r="C70" i="42"/>
  <c r="C65" i="45"/>
  <c r="A69" i="40"/>
  <c r="D65" i="45"/>
  <c r="D70" i="42"/>
  <c r="C69" i="40"/>
  <c r="E65" i="45"/>
  <c r="E70" i="42"/>
  <c r="D69" i="40"/>
  <c r="E69" i="40"/>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<sst xmlns="http://schemas.openxmlformats.org/spreadsheetml/2006/main" count="1572" uniqueCount="154">
  <si>
    <t>Required Courses</t>
  </si>
  <si>
    <t>Credits</t>
  </si>
  <si>
    <t>Course</t>
  </si>
  <si>
    <t>Completed</t>
  </si>
  <si>
    <t>ECON 101</t>
  </si>
  <si>
    <t>ECON 102</t>
  </si>
  <si>
    <t>3/4</t>
  </si>
  <si>
    <t>Commerce or Non-Commerce Electives</t>
  </si>
  <si>
    <t>YEAR 1</t>
  </si>
  <si>
    <t>YEAR 2</t>
  </si>
  <si>
    <t>YEAR 3</t>
  </si>
  <si>
    <t>YEAR 4</t>
  </si>
  <si>
    <t>Year</t>
  </si>
  <si>
    <t>300- or 400-level</t>
  </si>
  <si>
    <t>100-, 200-, 300-, or 400-level</t>
  </si>
  <si>
    <t>YEAR 3-4</t>
  </si>
  <si>
    <t>TOTAL</t>
  </si>
  <si>
    <t>n/a</t>
  </si>
  <si>
    <t>YEAR 1-4</t>
  </si>
  <si>
    <t>CPSC 110</t>
  </si>
  <si>
    <t>CPSC 121</t>
  </si>
  <si>
    <t>CPSC 210</t>
  </si>
  <si>
    <t>CPSC 213</t>
  </si>
  <si>
    <t>CPSC 221</t>
  </si>
  <si>
    <t>CPSC 304</t>
  </si>
  <si>
    <t>CPSC 310</t>
  </si>
  <si>
    <t>CPSC 320</t>
  </si>
  <si>
    <t>YEAR 3 - 4</t>
  </si>
  <si>
    <t>In Progress</t>
  </si>
  <si>
    <t>To Complete</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</si>
  <si>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</si>
  <si>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</si>
  <si>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</si>
  <si>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</si>
  <si>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</si>
  <si>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</si>
  <si>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</si>
  <si>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</si>
  <si>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</si>
  <si>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</si>
  <si>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</si>
  <si>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</si>
  <si>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</si>
  <si>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</si>
  <si>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</si>
  <si>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</si>
  <si>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</si>
  <si>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</si>
  <si>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</si>
  <si>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</si>
  <si>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</si>
  <si>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</si>
  <si>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MATH 100</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</si>
  <si>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</si>
  <si>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</si>
  <si>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</si>
  <si>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</si>
  <si>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</si>
  <si>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</si>
  <si>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</si>
  <si>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</si>
  <si>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</si>
  <si>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</si>
  <si>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</si>
  <si>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</si>
  <si>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</si>
  <si>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</si>
  <si>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</si>
  <si>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</si>
  <si>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</si>
  <si>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 See mybcom.sauder.ubc.ca/courses-money-enrolment/options/organizational-behaviour-and-human-resources for the full list of courses available for this option.</t>
  </si>
  <si>
    <t>(at least 3 credits in science or social science)**</t>
  </si>
  <si>
    <t>(at least 3 credits in the humanities)**</t>
  </si>
  <si>
    <t>(at least 3 credits in the humanities)***</t>
  </si>
  <si>
    <t>(at least 3 credits in science or social science)***</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</si>
  <si>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</si>
  <si>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</si>
  <si>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</si>
  <si>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</si>
  <si>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</si>
  <si>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</si>
  <si>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</si>
  <si>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</si>
  <si>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</si>
  <si>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</si>
  <si>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</si>
  <si>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</si>
  <si>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</si>
  <si>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 xml:space="preserve">
For a complete list of courses that meet the humanities and social sciences/sciences requirement, please click here</t>
  </si>
  <si>
    <t>Transfer (Year 2 starting 2023W and onwards or Year 3 starting 2024W and onwards)</t>
  </si>
  <si>
    <t>Commerce or Non-Commerce Electives (21 credits)</t>
  </si>
  <si>
    <t>COMM_V 101</t>
  </si>
  <si>
    <t>COMM_V 105</t>
  </si>
  <si>
    <t>COMM_V 190</t>
  </si>
  <si>
    <t>COMM_V 191</t>
  </si>
  <si>
    <t>COMM_V 192</t>
  </si>
  <si>
    <t>COMM_V 196*</t>
  </si>
  <si>
    <t>COMM_V 202</t>
  </si>
  <si>
    <t>COMM_V 203</t>
  </si>
  <si>
    <t>COMM_V 204</t>
  </si>
  <si>
    <t>COMM_V 205</t>
  </si>
  <si>
    <t>COMM_V 293</t>
  </si>
  <si>
    <t>COMM_V 294</t>
  </si>
  <si>
    <t>COMM_V 295</t>
  </si>
  <si>
    <t>COMM_V 296</t>
  </si>
  <si>
    <t>COMM_V 298</t>
  </si>
  <si>
    <t>COMM_V 353</t>
  </si>
  <si>
    <t>COMM_V 354</t>
  </si>
  <si>
    <t>COMM_V 393</t>
  </si>
  <si>
    <t>COMM_V 394</t>
  </si>
  <si>
    <t>COMM_V 396*</t>
  </si>
  <si>
    <t>COMM_V 400</t>
  </si>
  <si>
    <t>COMM_V 491</t>
  </si>
  <si>
    <t>COMM_V 450</t>
  </si>
  <si>
    <t>COMM_V 452 / 454 / 459</t>
  </si>
  <si>
    <t>COMM_V 452 / 453 / 454 / 455 / 459</t>
  </si>
  <si>
    <t>(3 credits to cover COMM_V 101)***</t>
  </si>
  <si>
    <t>*** 3 credits Commerce or non-Commerce to cover COMM_V 101 and can be 100, 200, 300 or 400-level</t>
  </si>
  <si>
    <t>COMM_V 335</t>
  </si>
  <si>
    <t>COMM_V 436 / 437 / 438</t>
  </si>
  <si>
    <t>COMM_V 439</t>
  </si>
  <si>
    <t>COMM_V 382</t>
  </si>
  <si>
    <t>COMM_V 387</t>
  </si>
  <si>
    <t>COMM_V 466 / 383 / 386I / 386L / 386M / 388 / 389 / 470 / 482 / 485 / 486G / 486J / 486O / 486W / 489 / APSC 383</t>
  </si>
  <si>
    <t>COMM_V 370</t>
  </si>
  <si>
    <t>COMM_V 371</t>
  </si>
  <si>
    <t>COMM_V 374</t>
  </si>
  <si>
    <t>COMM_V 376 / 377 / 470 / 471 / 474 / 475 / 476 / 477 / 479 / 486A / 486H / 486T</t>
  </si>
  <si>
    <t>COMM_V 342</t>
  </si>
  <si>
    <t>COMM_V 343</t>
  </si>
  <si>
    <t>COMM_V 414</t>
  </si>
  <si>
    <t>COMM_V 449</t>
  </si>
  <si>
    <t>COMM_V 344</t>
  </si>
  <si>
    <t>COMM_V 345</t>
  </si>
  <si>
    <t>COMM_V 362</t>
  </si>
  <si>
    <t>COMM_V 363</t>
  </si>
  <si>
    <t>COMM_V 365</t>
  </si>
  <si>
    <t>COMM_V 468</t>
  </si>
  <si>
    <t>COMM_V 386U / 389 / 414 / 460 / 461 / 462 / 463 / 464 / 466 / 467 / 469 / 482 / 484 / 486I</t>
  </si>
  <si>
    <t>COMM_V 443</t>
  </si>
  <si>
    <t>COMM_V 414 / 415 / 444 / 445 / 446 / 447 / 448</t>
  </si>
  <si>
    <t>COMM_V / COHR from Human Resources Management track or Organizational Consulting track**</t>
  </si>
  <si>
    <t>COMM_V 306</t>
  </si>
  <si>
    <t>COMM_V 307</t>
  </si>
  <si>
    <t xml:space="preserve">COMM_V 396* </t>
  </si>
  <si>
    <t>COMM_V 405</t>
  </si>
  <si>
    <t>COMM_V 407</t>
  </si>
  <si>
    <t>COMM_V 408</t>
  </si>
  <si>
    <t>COMM_V 438</t>
  </si>
  <si>
    <t>COMM_V 204 / 393</t>
  </si>
  <si>
    <t>COMM_V 436</t>
  </si>
  <si>
    <t>COMM_V 336 / 435 / 439 / 456 / 400-level BTM</t>
  </si>
  <si>
    <t>(3 credits to cover COMM_V 101)**</t>
  </si>
  <si>
    <t>** 3 credits Commerce or non-Commerce to cover COMM_V 101 and can be 100, 200, 300 or 400-level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</si>
</sst>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
      <sz val="11"/>
      <color theme="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15" fillId="0" borderId="0" xfId="0" applyFont="1" applyAlignment="1">
      <alignment horizontal="left"/>
    </xf>
    <xf numFmtId="0" fontId="15" fillId="0" borderId="0" xfId="0" applyFont="1"/>
    <xf numFmtId="0" fontId="15" fillId="0" borderId="0" xfId="0" applyFont="1" applyAlignment="1">
      <alignment horizontal="left" vertical="center" wrapText="1"/>
    </xf>
    <xf numFmtId="0" fontId="14" fillId="0" borderId="0" xfId="0" applyFont="1" applyBorder="1" applyAlignment="1" applyProtection="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0"/>
  <sheetViews>
    <sheetView tabSelected="1" zoomScale="85" zoomScaleNormal="85" workbookViewId="0">
      <selection activeCell="H10" sqref="H10"/>
    </sheetView>
  </sheetViews>
  <sheetFormatPr defaultRowHeight="15" x14ac:dyDescent="0.25"/>
  <cols>
    <col min="1" max="1" width="146.5703125" customWidth="1"/>
  </cols>
  <sheetData>
    <row r="1" spans="1:1" ht="18.75" x14ac:dyDescent="0.3">
      <c r="A1" s="39" t="s">
        <v>46</v>
      </c>
    </row>
    <row r="2" spans="1:1" ht="18.75" x14ac:dyDescent="0.3">
      <c r="A2" s="39"/>
    </row>
    <row r="3" spans="1:1" ht="18.75" x14ac:dyDescent="0.3">
      <c r="A3" s="39"/>
    </row>
    <row r="4" spans="1:1" ht="18.75" x14ac:dyDescent="0.3">
      <c r="A4" s="39"/>
    </row>
    <row r="5" spans="1:1" ht="18.75" x14ac:dyDescent="0.3">
      <c r="A5" s="39"/>
    </row>
    <row r="6" spans="1:1" ht="18.75" x14ac:dyDescent="0.3">
      <c r="A6" s="39"/>
    </row>
    <row r="7" spans="1:1" ht="18.75" x14ac:dyDescent="0.3">
      <c r="A7" s="39"/>
    </row>
    <row r="8" spans="1:1" ht="18.75" x14ac:dyDescent="0.3">
      <c r="A8" s="39"/>
    </row>
    <row r="9" spans="1:1" ht="18.75" x14ac:dyDescent="0.3">
      <c r="A9" s="39"/>
    </row>
    <row r="10" spans="1:1" ht="18.75" x14ac:dyDescent="0.3">
      <c r="A10" s="39"/>
    </row>
    <row r="11" spans="1:1" ht="18.75" x14ac:dyDescent="0.3">
      <c r="A11" s="39"/>
    </row>
    <row r="12" spans="1:1" ht="18.75" x14ac:dyDescent="0.3">
      <c r="A12" s="39"/>
    </row>
    <row r="13" spans="1:1" ht="18.75" x14ac:dyDescent="0.3">
      <c r="A13" s="39"/>
    </row>
    <row r="14" spans="1:1" ht="30" x14ac:dyDescent="0.25">
      <c r="A14" s="59" t="s">
        <v>88</v>
      </c>
    </row>
    <row r="16" spans="1:1" x14ac:dyDescent="0.25">
      <c r="A16" s="38" t="s">
        <v>69</v>
      </c>
    </row>
    <row r="17" spans="1:1" x14ac:dyDescent="0.25">
      <c r="A17" s="57" t="s">
        <v>36</v>
      </c>
    </row>
    <row r="18" spans="1:1" x14ac:dyDescent="0.25">
      <c r="A18" s="57" t="s">
        <v>37</v>
      </c>
    </row>
    <row r="19" spans="1:1" x14ac:dyDescent="0.25">
      <c r="A19" s="57" t="s">
        <v>38</v>
      </c>
    </row>
    <row r="20" spans="1:1" x14ac:dyDescent="0.25">
      <c r="A20" s="57" t="s">
        <v>39</v>
      </c>
    </row>
    <row r="21" spans="1:1" x14ac:dyDescent="0.25">
      <c r="A21" s="57" t="s">
        <v>50</v>
      </c>
    </row>
    <row r="22" spans="1:1" x14ac:dyDescent="0.25">
      <c r="A22" s="57" t="s">
        <v>40</v>
      </c>
    </row>
    <row r="23" spans="1:1" x14ac:dyDescent="0.25">
      <c r="A23" s="57" t="s">
        <v>41</v>
      </c>
    </row>
    <row r="24" spans="1:1" x14ac:dyDescent="0.25">
      <c r="A24" s="57" t="s">
        <v>42</v>
      </c>
    </row>
    <row r="25" spans="1:1" x14ac:dyDescent="0.25">
      <c r="A25" s="57" t="s">
        <v>43</v>
      </c>
    </row>
    <row r="26" spans="1:1" x14ac:dyDescent="0.25">
      <c r="A26" s="57" t="s">
        <v>44</v>
      </c>
    </row>
    <row r="27" spans="1:1" x14ac:dyDescent="0.25">
      <c r="A27" s="57" t="s">
        <v>45</v>
      </c>
    </row>
    <row r="29" spans="1:1" x14ac:dyDescent="0.25">
      <c r="A29" s="56" t="s">
        <v>89</v>
      </c>
    </row>
    <row r="30" spans="1:1" x14ac:dyDescent="0.25">
      <c r="A30" s="57" t="s">
        <v>36</v>
      </c>
    </row>
    <row r="31" spans="1:1" x14ac:dyDescent="0.25">
      <c r="A31" s="57" t="s">
        <v>37</v>
      </c>
    </row>
    <row r="32" spans="1:1" x14ac:dyDescent="0.25">
      <c r="A32" s="57" t="s">
        <v>38</v>
      </c>
    </row>
    <row r="33" spans="1:1" x14ac:dyDescent="0.25">
      <c r="A33" s="57" t="s">
        <v>39</v>
      </c>
    </row>
    <row r="34" spans="1:1" x14ac:dyDescent="0.25">
      <c r="A34" s="57" t="s">
        <v>50</v>
      </c>
    </row>
    <row r="35" spans="1:1" x14ac:dyDescent="0.25">
      <c r="A35" s="57" t="s">
        <v>40</v>
      </c>
    </row>
    <row r="36" spans="1:1" x14ac:dyDescent="0.25">
      <c r="A36" s="57" t="s">
        <v>41</v>
      </c>
    </row>
    <row r="37" spans="1:1" x14ac:dyDescent="0.25">
      <c r="A37" s="57" t="s">
        <v>42</v>
      </c>
    </row>
    <row r="38" spans="1:1" x14ac:dyDescent="0.25">
      <c r="A38" s="57" t="s">
        <v>43</v>
      </c>
    </row>
    <row r="39" spans="1:1" x14ac:dyDescent="0.25">
      <c r="A39" s="57" t="s">
        <v>44</v>
      </c>
    </row>
    <row r="40" spans="1:1" x14ac:dyDescent="0.25">
      <c r="A40" s="57" t="s">
        <v>45</v>
      </c>
    </row>
  </sheetData>
  <sheetProtection algorithmName="SHA-512" hashValue="CC94hg9/uTgB0pSy1a/tktCOXDksu10RQRDsyGZafIGoN/mktA1qUksCQwLHmG47Sp4AcFLQE860R84ZDpfd3g==" saltValue="6SJKpQ/hGTJbPqjW28OvEg=="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73"/>
  <sheetViews>
    <sheetView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64</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7" t="s">
        <v>108</v>
      </c>
      <c r="C35" s="31"/>
      <c r="D35" s="31"/>
      <c r="E35" s="31"/>
      <c r="F35" s="70" t="s">
        <v>10</v>
      </c>
    </row>
    <row r="36" spans="1:9" x14ac:dyDescent="0.25">
      <c r="A36" s="6">
        <v>3</v>
      </c>
      <c r="B36" s="7" t="s">
        <v>109</v>
      </c>
      <c r="C36" s="31"/>
      <c r="D36" s="31"/>
      <c r="E36" s="31"/>
      <c r="F36" s="70"/>
    </row>
    <row r="37" spans="1:9" x14ac:dyDescent="0.25">
      <c r="A37" s="6">
        <v>3</v>
      </c>
      <c r="B37" s="7" t="s">
        <v>110</v>
      </c>
      <c r="C37" s="31"/>
      <c r="D37" s="31"/>
      <c r="E37" s="31"/>
      <c r="F37" s="70"/>
    </row>
    <row r="38" spans="1:9" x14ac:dyDescent="0.25">
      <c r="A38" s="6">
        <v>9</v>
      </c>
      <c r="B38" s="7" t="s">
        <v>48</v>
      </c>
      <c r="C38" s="31"/>
      <c r="D38" s="31"/>
      <c r="E38" s="31"/>
      <c r="F38" s="64" t="s">
        <v>15</v>
      </c>
    </row>
    <row r="39" spans="1:9" x14ac:dyDescent="0.25">
      <c r="A39" s="6">
        <v>6</v>
      </c>
      <c r="B39" s="7" t="s">
        <v>49</v>
      </c>
      <c r="C39" s="31"/>
      <c r="D39" s="31"/>
      <c r="E39" s="31"/>
      <c r="F39" s="66"/>
    </row>
    <row r="40" spans="1:9" x14ac:dyDescent="0.25">
      <c r="A40" s="6">
        <v>1</v>
      </c>
      <c r="B40" s="7" t="s">
        <v>111</v>
      </c>
      <c r="C40" s="31"/>
      <c r="D40" s="31"/>
      <c r="E40" s="31"/>
      <c r="F40" s="64" t="s">
        <v>11</v>
      </c>
    </row>
    <row r="41" spans="1:9" ht="14.25" customHeight="1" x14ac:dyDescent="0.25">
      <c r="A41" s="6">
        <v>3</v>
      </c>
      <c r="B41" s="8" t="s">
        <v>112</v>
      </c>
      <c r="C41" s="31"/>
      <c r="D41" s="31"/>
      <c r="E41" s="31"/>
      <c r="F41" s="66"/>
    </row>
    <row r="42" spans="1:9" x14ac:dyDescent="0.25">
      <c r="A42" s="50">
        <v>80</v>
      </c>
      <c r="B42" s="23"/>
      <c r="C42" s="12">
        <f>SUM(C17:C41)</f>
        <v>0</v>
      </c>
      <c r="D42" s="12">
        <f>SUM(D17:D41)</f>
        <v>0</v>
      </c>
      <c r="E42" s="12">
        <f>SUM(E17:E41)</f>
        <v>0</v>
      </c>
      <c r="F42" s="11"/>
    </row>
    <row r="43" spans="1:9" ht="30" x14ac:dyDescent="0.25">
      <c r="A43" s="4" t="s">
        <v>1</v>
      </c>
      <c r="B43" s="4" t="s">
        <v>2</v>
      </c>
      <c r="C43" s="4" t="s">
        <v>3</v>
      </c>
      <c r="D43" s="4" t="s">
        <v>28</v>
      </c>
      <c r="E43" s="4" t="s">
        <v>29</v>
      </c>
      <c r="F43" s="4" t="s">
        <v>12</v>
      </c>
    </row>
    <row r="44" spans="1:9" x14ac:dyDescent="0.25">
      <c r="A44" s="71" t="s">
        <v>32</v>
      </c>
      <c r="B44" s="71"/>
      <c r="C44" s="71"/>
      <c r="D44" s="71"/>
      <c r="E44" s="71"/>
      <c r="F44" s="71"/>
    </row>
    <row r="45" spans="1:9" ht="14.25" customHeight="1" x14ac:dyDescent="0.25">
      <c r="A45" s="72" t="s">
        <v>13</v>
      </c>
      <c r="B45" s="73"/>
      <c r="C45" s="73"/>
      <c r="D45" s="73"/>
      <c r="E45" s="73"/>
      <c r="F45" s="74"/>
      <c r="I45" s="15"/>
    </row>
    <row r="46" spans="1:9" x14ac:dyDescent="0.25">
      <c r="A46" s="9">
        <v>3</v>
      </c>
      <c r="B46" s="3"/>
      <c r="C46" s="31"/>
      <c r="D46" s="31"/>
      <c r="E46" s="31"/>
      <c r="F46" s="64" t="s">
        <v>18</v>
      </c>
      <c r="I46" s="15"/>
    </row>
    <row r="47" spans="1:9" ht="14.25" customHeight="1" x14ac:dyDescent="0.25">
      <c r="A47" s="9">
        <v>3</v>
      </c>
      <c r="B47" s="3"/>
      <c r="C47" s="31"/>
      <c r="D47" s="31"/>
      <c r="E47" s="31"/>
      <c r="F47" s="65"/>
      <c r="I47" s="15"/>
    </row>
    <row r="48" spans="1:9" x14ac:dyDescent="0.25">
      <c r="A48" s="9">
        <v>3</v>
      </c>
      <c r="B48" s="31"/>
      <c r="C48" s="31"/>
      <c r="D48" s="31"/>
      <c r="E48" s="31"/>
      <c r="F48" s="65"/>
      <c r="I48" s="15"/>
    </row>
    <row r="49" spans="1:9" x14ac:dyDescent="0.25">
      <c r="A49" s="9">
        <v>3</v>
      </c>
      <c r="B49" s="31"/>
      <c r="C49" s="31"/>
      <c r="D49" s="31"/>
      <c r="E49" s="31"/>
      <c r="F49" s="66"/>
      <c r="I49" s="15"/>
    </row>
    <row r="50" spans="1:9" ht="14.85" customHeight="1" x14ac:dyDescent="0.25">
      <c r="A50" s="72" t="s">
        <v>14</v>
      </c>
      <c r="B50" s="73"/>
      <c r="C50" s="73"/>
      <c r="D50" s="73"/>
      <c r="E50" s="73"/>
      <c r="F50" s="74"/>
    </row>
    <row r="51" spans="1:9" x14ac:dyDescent="0.25">
      <c r="A51" s="9">
        <v>3</v>
      </c>
      <c r="B51" s="52" t="s">
        <v>72</v>
      </c>
      <c r="C51" s="31"/>
      <c r="D51" s="31"/>
      <c r="E51" s="31"/>
      <c r="F51" s="64" t="s">
        <v>18</v>
      </c>
    </row>
    <row r="52" spans="1:9" ht="14.25" customHeight="1" x14ac:dyDescent="0.25">
      <c r="A52" s="9">
        <v>3</v>
      </c>
      <c r="B52" s="52" t="s">
        <v>71</v>
      </c>
      <c r="C52" s="31"/>
      <c r="D52" s="31"/>
      <c r="E52" s="31"/>
      <c r="F52" s="65"/>
    </row>
    <row r="53" spans="1:9" x14ac:dyDescent="0.25">
      <c r="A53" s="9">
        <v>3</v>
      </c>
      <c r="B53" s="31"/>
      <c r="C53" s="31"/>
      <c r="D53" s="31"/>
      <c r="E53" s="31"/>
      <c r="F53" s="65"/>
    </row>
    <row r="54" spans="1:9" x14ac:dyDescent="0.25">
      <c r="A54" s="9">
        <v>3</v>
      </c>
      <c r="B54" s="31"/>
      <c r="C54" s="31"/>
      <c r="D54" s="31"/>
      <c r="E54" s="31"/>
      <c r="F54" s="65"/>
    </row>
    <row r="55" spans="1:9" x14ac:dyDescent="0.25">
      <c r="A55" s="9">
        <v>3</v>
      </c>
      <c r="B55" s="31"/>
      <c r="C55" s="31"/>
      <c r="D55" s="31"/>
      <c r="E55" s="31"/>
      <c r="F55" s="66"/>
    </row>
    <row r="56" spans="1:9" ht="16.5" customHeight="1" x14ac:dyDescent="0.25">
      <c r="A56" s="69" t="s">
        <v>33</v>
      </c>
      <c r="B56" s="69"/>
      <c r="C56" s="69"/>
      <c r="D56" s="69"/>
      <c r="E56" s="69"/>
      <c r="F56" s="69"/>
    </row>
    <row r="57" spans="1:9" ht="15.75" customHeight="1" x14ac:dyDescent="0.25">
      <c r="A57" s="72" t="s">
        <v>13</v>
      </c>
      <c r="B57" s="73"/>
      <c r="C57" s="73"/>
      <c r="D57" s="73"/>
      <c r="E57" s="73"/>
      <c r="F57" s="74"/>
    </row>
    <row r="58" spans="1:9" x14ac:dyDescent="0.25">
      <c r="A58" s="9">
        <v>3</v>
      </c>
      <c r="B58" s="33"/>
      <c r="C58" s="31"/>
      <c r="D58" s="31"/>
      <c r="E58" s="31"/>
      <c r="F58" s="37" t="s">
        <v>18</v>
      </c>
    </row>
    <row r="59" spans="1:9" ht="15.75" customHeight="1" x14ac:dyDescent="0.25">
      <c r="A59" s="72" t="s">
        <v>14</v>
      </c>
      <c r="B59" s="73"/>
      <c r="C59" s="73"/>
      <c r="D59" s="73"/>
      <c r="E59" s="73"/>
      <c r="F59" s="74"/>
    </row>
    <row r="60" spans="1:9" x14ac:dyDescent="0.25">
      <c r="A60" s="9">
        <v>3</v>
      </c>
      <c r="B60" s="33"/>
      <c r="C60" s="31"/>
      <c r="D60" s="31"/>
      <c r="E60" s="31"/>
      <c r="F60" s="64" t="s">
        <v>18</v>
      </c>
    </row>
    <row r="61" spans="1:9" x14ac:dyDescent="0.25">
      <c r="A61" s="9">
        <v>3</v>
      </c>
      <c r="B61" s="33"/>
      <c r="C61" s="31"/>
      <c r="D61" s="31"/>
      <c r="E61" s="31"/>
      <c r="F61" s="65"/>
    </row>
    <row r="62" spans="1:9" x14ac:dyDescent="0.25">
      <c r="A62" s="9">
        <v>3</v>
      </c>
      <c r="B62" s="33"/>
      <c r="C62" s="31"/>
      <c r="D62" s="31"/>
      <c r="E62" s="31"/>
      <c r="F62" s="65"/>
    </row>
    <row r="63" spans="1:9" x14ac:dyDescent="0.25">
      <c r="A63" s="9">
        <v>3</v>
      </c>
      <c r="B63" s="33"/>
      <c r="C63" s="31"/>
      <c r="D63" s="31"/>
      <c r="E63" s="31"/>
      <c r="F63" s="66"/>
    </row>
    <row r="64" spans="1:9" x14ac:dyDescent="0.25">
      <c r="A64" s="13">
        <v>42</v>
      </c>
      <c r="C64" s="2">
        <f>SUM(C46:C49,C51:C55,C58,C60:C63)</f>
        <v>0</v>
      </c>
      <c r="D64" s="2">
        <f>SUM(D46:D49,D51:D55,D58,D60:D63)</f>
        <v>0</v>
      </c>
      <c r="E64" s="2">
        <f>SUM(E46:E49,E51:E55,E58,E60:E63)</f>
        <v>0</v>
      </c>
    </row>
    <row r="65" spans="1:6" x14ac:dyDescent="0.25">
      <c r="A65" s="69" t="s">
        <v>16</v>
      </c>
      <c r="B65" s="69"/>
      <c r="C65" s="69"/>
      <c r="D65" s="69"/>
      <c r="E65" s="69"/>
      <c r="F65" s="69"/>
    </row>
    <row r="66" spans="1:6" ht="30" x14ac:dyDescent="0.25">
      <c r="A66" s="4" t="s">
        <v>1</v>
      </c>
      <c r="B66" s="4" t="s">
        <v>2</v>
      </c>
      <c r="C66" s="4" t="s">
        <v>3</v>
      </c>
      <c r="D66" s="4" t="s">
        <v>28</v>
      </c>
      <c r="E66" s="4" t="s">
        <v>29</v>
      </c>
      <c r="F66" s="4" t="s">
        <v>12</v>
      </c>
    </row>
    <row r="67" spans="1:6" x14ac:dyDescent="0.25">
      <c r="A67" s="51">
        <v>122</v>
      </c>
      <c r="B67" s="5" t="s">
        <v>17</v>
      </c>
      <c r="C67" s="5">
        <f>SUM(C42+C64)</f>
        <v>0</v>
      </c>
      <c r="D67" s="5">
        <f>SUM(D42+D64)</f>
        <v>0</v>
      </c>
      <c r="E67" s="5">
        <f>SUM(E42+E64)</f>
        <v>0</v>
      </c>
      <c r="F67" s="5" t="s">
        <v>18</v>
      </c>
    </row>
    <row r="68" spans="1:6" x14ac:dyDescent="0.25">
      <c r="A68" s="24"/>
    </row>
    <row r="69" spans="1:6" ht="15" customHeight="1" x14ac:dyDescent="0.25">
      <c r="A69" s="63" t="s">
        <v>51</v>
      </c>
      <c r="B69" s="63"/>
      <c r="C69" s="63"/>
      <c r="D69" s="49"/>
      <c r="E69" s="49"/>
      <c r="F69" s="49"/>
    </row>
    <row r="70" spans="1:6" x14ac:dyDescent="0.25">
      <c r="A70" s="47" t="s">
        <v>56</v>
      </c>
      <c r="D70" s="49"/>
      <c r="E70" s="49"/>
      <c r="F70" s="49"/>
    </row>
    <row r="71" spans="1:6" x14ac:dyDescent="0.25">
      <c r="A71" s="49"/>
      <c r="B71" s="49"/>
      <c r="C71" s="49"/>
      <c r="D71" s="49"/>
      <c r="E71" s="49"/>
      <c r="F71" s="49"/>
    </row>
    <row r="72" spans="1:6" x14ac:dyDescent="0.25">
      <c r="A72" s="49"/>
      <c r="B72" s="49"/>
      <c r="C72" s="49"/>
      <c r="D72" s="49"/>
      <c r="E72" s="49"/>
      <c r="F72" s="49"/>
    </row>
    <row r="73" spans="1:6" x14ac:dyDescent="0.25">
      <c r="A73" s="49"/>
      <c r="B73" s="49"/>
      <c r="C73" s="49"/>
      <c r="D73" s="49"/>
      <c r="E73" s="49"/>
      <c r="F73" s="49"/>
    </row>
  </sheetData>
  <sheetProtection algorithmName="SHA-512" hashValue="qzmXqp4lx+1ezLeYKagvbn3jWSAUoDtb+dy3ZrevIb/NZ5t1dx3DezxdqpS//KbR3TABwnc8GKqAuZkLZQRcDA==" saltValue="2tyHsafVttl43fKF9UBZ4Q==" spinCount="100000" sheet="1" objects="1" scenarios="1" selectLockedCells="1"/>
  <mergeCells count="19">
    <mergeCell ref="F38:F39"/>
    <mergeCell ref="A56:F56"/>
    <mergeCell ref="F35:F37"/>
    <mergeCell ref="A1:F1"/>
    <mergeCell ref="A2:F2"/>
    <mergeCell ref="A15:F15"/>
    <mergeCell ref="F17:F25"/>
    <mergeCell ref="F26:F34"/>
    <mergeCell ref="A57:F57"/>
    <mergeCell ref="A59:F59"/>
    <mergeCell ref="F60:F63"/>
    <mergeCell ref="A69:C69"/>
    <mergeCell ref="F40:F41"/>
    <mergeCell ref="A65:F65"/>
    <mergeCell ref="A44:F44"/>
    <mergeCell ref="A45:F45"/>
    <mergeCell ref="F46:F49"/>
    <mergeCell ref="A50:F50"/>
    <mergeCell ref="F51:F55"/>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codeName="Sheet11">
    <pageSetUpPr fitToPage="1"/>
  </sheetPr>
  <dimension ref="A1:I72"/>
  <sheetViews>
    <sheetView topLeftCell="A17"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79</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7" t="s">
        <v>108</v>
      </c>
      <c r="C34" s="31"/>
      <c r="D34" s="31"/>
      <c r="E34" s="31"/>
      <c r="F34" s="70" t="s">
        <v>10</v>
      </c>
    </row>
    <row r="35" spans="1:9" x14ac:dyDescent="0.25">
      <c r="A35" s="6">
        <v>3</v>
      </c>
      <c r="B35" s="7" t="s">
        <v>109</v>
      </c>
      <c r="C35" s="31"/>
      <c r="D35" s="31"/>
      <c r="E35" s="31"/>
      <c r="F35" s="70"/>
    </row>
    <row r="36" spans="1:9" x14ac:dyDescent="0.25">
      <c r="A36" s="6">
        <v>3</v>
      </c>
      <c r="B36" s="7" t="s">
        <v>110</v>
      </c>
      <c r="C36" s="31"/>
      <c r="D36" s="31"/>
      <c r="E36" s="31"/>
      <c r="F36" s="70"/>
    </row>
    <row r="37" spans="1:9" x14ac:dyDescent="0.25">
      <c r="A37" s="6">
        <v>9</v>
      </c>
      <c r="B37" s="7" t="s">
        <v>48</v>
      </c>
      <c r="C37" s="31"/>
      <c r="D37" s="31"/>
      <c r="E37" s="31"/>
      <c r="F37" s="64" t="s">
        <v>15</v>
      </c>
    </row>
    <row r="38" spans="1:9" x14ac:dyDescent="0.25">
      <c r="A38" s="6">
        <v>6</v>
      </c>
      <c r="B38" s="7" t="s">
        <v>49</v>
      </c>
      <c r="C38" s="31"/>
      <c r="D38" s="31"/>
      <c r="E38" s="31"/>
      <c r="F38" s="66"/>
    </row>
    <row r="39" spans="1:9" x14ac:dyDescent="0.25">
      <c r="A39" s="6">
        <v>1</v>
      </c>
      <c r="B39" s="7" t="s">
        <v>111</v>
      </c>
      <c r="C39" s="31"/>
      <c r="D39" s="31"/>
      <c r="E39" s="31"/>
      <c r="F39" s="64" t="s">
        <v>11</v>
      </c>
    </row>
    <row r="40" spans="1:9" ht="14.25" customHeight="1" x14ac:dyDescent="0.25">
      <c r="A40" s="6">
        <v>3</v>
      </c>
      <c r="B40" s="8" t="s">
        <v>112</v>
      </c>
      <c r="C40" s="31"/>
      <c r="D40" s="31"/>
      <c r="E40" s="31"/>
      <c r="F40" s="66"/>
    </row>
    <row r="41" spans="1:9" x14ac:dyDescent="0.25">
      <c r="A41" s="55">
        <f>SUM(A17:A40)</f>
        <v>77</v>
      </c>
      <c r="B41" s="23"/>
      <c r="C41" s="12">
        <f>SUM(C17:C40)</f>
        <v>0</v>
      </c>
      <c r="D41" s="12">
        <f>SUM(D17:D40)</f>
        <v>0</v>
      </c>
      <c r="E41" s="12">
        <f>SUM(E17:E40)</f>
        <v>0</v>
      </c>
      <c r="F41" s="11"/>
    </row>
    <row r="42" spans="1:9" ht="30" x14ac:dyDescent="0.25">
      <c r="A42" s="4" t="s">
        <v>1</v>
      </c>
      <c r="B42" s="4" t="s">
        <v>2</v>
      </c>
      <c r="C42" s="4" t="s">
        <v>3</v>
      </c>
      <c r="D42" s="4" t="s">
        <v>28</v>
      </c>
      <c r="E42" s="4" t="s">
        <v>29</v>
      </c>
      <c r="F42" s="4" t="s">
        <v>12</v>
      </c>
    </row>
    <row r="43" spans="1:9" ht="15" customHeight="1" x14ac:dyDescent="0.25">
      <c r="A43" s="71" t="s">
        <v>32</v>
      </c>
      <c r="B43" s="71"/>
      <c r="C43" s="71"/>
      <c r="D43" s="71"/>
      <c r="E43" s="71"/>
      <c r="F43" s="71"/>
    </row>
    <row r="44" spans="1:9" ht="14.25" customHeight="1" x14ac:dyDescent="0.25">
      <c r="A44" s="72" t="s">
        <v>13</v>
      </c>
      <c r="B44" s="73"/>
      <c r="C44" s="73"/>
      <c r="D44" s="73"/>
      <c r="E44" s="73"/>
      <c r="F44" s="74"/>
      <c r="I44" s="15"/>
    </row>
    <row r="45" spans="1:9" x14ac:dyDescent="0.25">
      <c r="A45" s="9">
        <v>3</v>
      </c>
      <c r="B45" s="31"/>
      <c r="C45" s="31"/>
      <c r="D45" s="31"/>
      <c r="E45" s="31"/>
      <c r="F45" s="64" t="s">
        <v>18</v>
      </c>
      <c r="I45" s="15"/>
    </row>
    <row r="46" spans="1:9" ht="14.25" customHeight="1" x14ac:dyDescent="0.25">
      <c r="A46" s="9">
        <v>3</v>
      </c>
      <c r="B46" s="31"/>
      <c r="C46" s="31"/>
      <c r="D46" s="31"/>
      <c r="E46" s="31"/>
      <c r="F46" s="65"/>
      <c r="I46" s="15"/>
    </row>
    <row r="47" spans="1:9" x14ac:dyDescent="0.25">
      <c r="A47" s="9">
        <v>3</v>
      </c>
      <c r="B47" s="31"/>
      <c r="C47" s="31"/>
      <c r="D47" s="31"/>
      <c r="E47" s="31"/>
      <c r="F47" s="65"/>
      <c r="I47" s="15"/>
    </row>
    <row r="48" spans="1:9" x14ac:dyDescent="0.25">
      <c r="A48" s="9">
        <v>3</v>
      </c>
      <c r="B48" s="31"/>
      <c r="C48" s="31"/>
      <c r="D48" s="31"/>
      <c r="E48" s="31"/>
      <c r="F48" s="66"/>
      <c r="I48" s="15"/>
    </row>
    <row r="49" spans="1:6" ht="14.85" customHeight="1" x14ac:dyDescent="0.25">
      <c r="A49" s="72" t="s">
        <v>14</v>
      </c>
      <c r="B49" s="73"/>
      <c r="C49" s="73"/>
      <c r="D49" s="73"/>
      <c r="E49" s="73"/>
      <c r="F49" s="74"/>
    </row>
    <row r="50" spans="1:6" x14ac:dyDescent="0.25">
      <c r="A50" s="9">
        <v>3</v>
      </c>
      <c r="B50" s="52" t="s">
        <v>72</v>
      </c>
      <c r="C50" s="31"/>
      <c r="D50" s="31"/>
      <c r="E50" s="31"/>
      <c r="F50" s="64" t="s">
        <v>18</v>
      </c>
    </row>
    <row r="51" spans="1:6" ht="14.25" customHeight="1" x14ac:dyDescent="0.25">
      <c r="A51" s="9">
        <v>3</v>
      </c>
      <c r="B51" s="52" t="s">
        <v>71</v>
      </c>
      <c r="C51" s="31"/>
      <c r="D51" s="31"/>
      <c r="E51" s="31"/>
      <c r="F51" s="65"/>
    </row>
    <row r="52" spans="1:6" x14ac:dyDescent="0.25">
      <c r="A52" s="9">
        <v>3</v>
      </c>
      <c r="B52" s="31"/>
      <c r="C52" s="31"/>
      <c r="D52" s="31"/>
      <c r="E52" s="31"/>
      <c r="F52" s="65"/>
    </row>
    <row r="53" spans="1:6" x14ac:dyDescent="0.25">
      <c r="A53" s="9">
        <v>3</v>
      </c>
      <c r="B53" s="31"/>
      <c r="C53" s="31"/>
      <c r="D53" s="31"/>
      <c r="E53" s="31"/>
      <c r="F53" s="65"/>
    </row>
    <row r="54" spans="1:6" x14ac:dyDescent="0.25">
      <c r="A54" s="9">
        <v>3</v>
      </c>
      <c r="B54" s="31"/>
      <c r="C54" s="31"/>
      <c r="D54" s="31"/>
      <c r="E54" s="31"/>
      <c r="F54" s="65"/>
    </row>
    <row r="55" spans="1:6" x14ac:dyDescent="0.25">
      <c r="A55" s="69" t="s">
        <v>34</v>
      </c>
      <c r="B55" s="69"/>
      <c r="C55" s="69"/>
      <c r="D55" s="69"/>
      <c r="E55" s="69"/>
      <c r="F55" s="69"/>
    </row>
    <row r="56" spans="1:6" ht="16.5" customHeight="1" x14ac:dyDescent="0.25">
      <c r="A56" s="72" t="s">
        <v>13</v>
      </c>
      <c r="B56" s="73"/>
      <c r="C56" s="73"/>
      <c r="D56" s="73"/>
      <c r="E56" s="73"/>
      <c r="F56" s="74"/>
    </row>
    <row r="57" spans="1:6" ht="15.75" customHeight="1" x14ac:dyDescent="0.25">
      <c r="A57" s="9">
        <v>3</v>
      </c>
      <c r="B57" s="33"/>
      <c r="C57" s="31"/>
      <c r="D57" s="31"/>
      <c r="E57" s="31"/>
      <c r="F57" s="5" t="s">
        <v>18</v>
      </c>
    </row>
    <row r="58" spans="1:6" x14ac:dyDescent="0.25">
      <c r="A58" s="72" t="s">
        <v>14</v>
      </c>
      <c r="B58" s="73"/>
      <c r="C58" s="73"/>
      <c r="D58" s="73"/>
      <c r="E58" s="73"/>
      <c r="F58" s="74"/>
    </row>
    <row r="59" spans="1:6" ht="15.75" customHeight="1" x14ac:dyDescent="0.25">
      <c r="A59" s="9">
        <v>3</v>
      </c>
      <c r="B59" s="52" t="s">
        <v>116</v>
      </c>
      <c r="C59" s="31"/>
      <c r="D59" s="31"/>
      <c r="E59" s="31"/>
      <c r="F59" s="64" t="s">
        <v>18</v>
      </c>
    </row>
    <row r="60" spans="1:6" x14ac:dyDescent="0.25">
      <c r="A60" s="9">
        <v>3</v>
      </c>
      <c r="B60" s="33"/>
      <c r="C60" s="31"/>
      <c r="D60" s="31"/>
      <c r="E60" s="31"/>
      <c r="F60" s="65"/>
    </row>
    <row r="61" spans="1:6" x14ac:dyDescent="0.25">
      <c r="A61" s="9">
        <v>3</v>
      </c>
      <c r="B61" s="33"/>
      <c r="C61" s="31"/>
      <c r="D61" s="31"/>
      <c r="E61" s="31"/>
      <c r="F61" s="65"/>
    </row>
    <row r="62" spans="1:6" x14ac:dyDescent="0.25">
      <c r="A62" s="9">
        <v>3</v>
      </c>
      <c r="B62" s="33"/>
      <c r="C62" s="31"/>
      <c r="D62" s="31"/>
      <c r="E62" s="31"/>
      <c r="F62" s="65"/>
    </row>
    <row r="63" spans="1:6" x14ac:dyDescent="0.25">
      <c r="A63" s="9">
        <v>3</v>
      </c>
      <c r="B63" s="33"/>
      <c r="C63" s="31"/>
      <c r="D63" s="31"/>
      <c r="E63" s="31"/>
      <c r="F63" s="65"/>
    </row>
    <row r="64" spans="1:6" x14ac:dyDescent="0.25">
      <c r="A64" s="13">
        <f>SUM(A59:A63,A57,A50:A54,A45:A48)</f>
        <v>45</v>
      </c>
      <c r="C64" s="2">
        <f>SUM(C45:C48,C50:C54,C57,C59:C63)</f>
        <v>0</v>
      </c>
      <c r="D64" s="2">
        <f>SUM(D45:D48,D50:D54,D57,D59:D63)</f>
        <v>0</v>
      </c>
      <c r="E64" s="2">
        <f>SUM(E45:E48,E50:E54,E57,E59:E63)</f>
        <v>0</v>
      </c>
    </row>
    <row r="65" spans="1:6" x14ac:dyDescent="0.25">
      <c r="A65" s="69" t="s">
        <v>16</v>
      </c>
      <c r="B65" s="69"/>
      <c r="C65" s="69"/>
      <c r="D65" s="69"/>
      <c r="E65" s="69"/>
      <c r="F65" s="69"/>
    </row>
    <row r="66" spans="1:6" ht="30" x14ac:dyDescent="0.25">
      <c r="A66" s="4" t="s">
        <v>1</v>
      </c>
      <c r="B66" s="4" t="s">
        <v>2</v>
      </c>
      <c r="C66" s="4" t="s">
        <v>3</v>
      </c>
      <c r="D66" s="4" t="s">
        <v>28</v>
      </c>
      <c r="E66" s="4" t="s">
        <v>29</v>
      </c>
      <c r="F66" s="4" t="s">
        <v>12</v>
      </c>
    </row>
    <row r="67" spans="1:6" x14ac:dyDescent="0.25">
      <c r="A67" s="54">
        <f>SUM(A64,A41)</f>
        <v>122</v>
      </c>
      <c r="B67" s="5" t="s">
        <v>17</v>
      </c>
      <c r="C67" s="5">
        <f>SUM(C41+C64)</f>
        <v>0</v>
      </c>
      <c r="D67" s="5">
        <f>SUM(D41+D64)</f>
        <v>0</v>
      </c>
      <c r="E67" s="5">
        <f>SUM(E41+E64)</f>
        <v>0</v>
      </c>
      <c r="F67" s="5" t="s">
        <v>18</v>
      </c>
    </row>
    <row r="68" spans="1:6" ht="15" customHeight="1" x14ac:dyDescent="0.25"/>
    <row r="69" spans="1:6" x14ac:dyDescent="0.25">
      <c r="A69" s="63" t="s">
        <v>51</v>
      </c>
      <c r="B69" s="63"/>
      <c r="C69" s="63"/>
    </row>
    <row r="70" spans="1:6" x14ac:dyDescent="0.25">
      <c r="A70" s="47" t="s">
        <v>56</v>
      </c>
    </row>
    <row r="71" spans="1:6" x14ac:dyDescent="0.25">
      <c r="A71" s="47" t="s">
        <v>117</v>
      </c>
    </row>
    <row r="72" spans="1:6" x14ac:dyDescent="0.25">
      <c r="A72" s="49"/>
      <c r="B72" s="49"/>
      <c r="C72" s="49"/>
      <c r="D72" s="49"/>
      <c r="E72" s="49"/>
      <c r="F72" s="49"/>
    </row>
  </sheetData>
  <sheetProtection algorithmName="SHA-512" hashValue="U0SRakZdAkWhXD+L4SuTPlla4YaMexrQcGEe51G3ioS6GT2JYnAE6eX6KFJd1oU39LM9gRYMhlCM+sKWhP7KXg==" saltValue="s3b2l9WLlBUzJ9cKc9yxaw==" spinCount="100000" sheet="1" objects="1" scenarios="1" selectLockedCells="1"/>
  <mergeCells count="19">
    <mergeCell ref="A49:F49"/>
    <mergeCell ref="A1:F1"/>
    <mergeCell ref="A2:F2"/>
    <mergeCell ref="A15:F15"/>
    <mergeCell ref="F17:F24"/>
    <mergeCell ref="F25:F33"/>
    <mergeCell ref="F34:F36"/>
    <mergeCell ref="F37:F38"/>
    <mergeCell ref="F39:F40"/>
    <mergeCell ref="A43:F43"/>
    <mergeCell ref="A44:F44"/>
    <mergeCell ref="F45:F48"/>
    <mergeCell ref="A69:C69"/>
    <mergeCell ref="A56:F56"/>
    <mergeCell ref="F50:F54"/>
    <mergeCell ref="A55:F55"/>
    <mergeCell ref="A58:F58"/>
    <mergeCell ref="F59:F63"/>
    <mergeCell ref="A65:F6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I72"/>
  <sheetViews>
    <sheetView topLeftCell="A2" zoomScaleNormal="100" workbookViewId="0">
      <selection activeCell="C37" sqref="C3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63</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6" x14ac:dyDescent="0.25">
      <c r="A33" s="6">
        <v>3</v>
      </c>
      <c r="B33" s="7" t="s">
        <v>104</v>
      </c>
      <c r="C33" s="31"/>
      <c r="D33" s="31"/>
      <c r="E33" s="31"/>
      <c r="F33" s="70"/>
    </row>
    <row r="34" spans="1:6" x14ac:dyDescent="0.25">
      <c r="A34" s="6">
        <v>3</v>
      </c>
      <c r="B34" s="7" t="s">
        <v>105</v>
      </c>
      <c r="C34" s="31"/>
      <c r="D34" s="31"/>
      <c r="E34" s="31"/>
      <c r="F34" s="70"/>
    </row>
    <row r="35" spans="1:6" x14ac:dyDescent="0.25">
      <c r="A35" s="6">
        <v>3</v>
      </c>
      <c r="B35" s="18" t="s">
        <v>128</v>
      </c>
      <c r="C35" s="31"/>
      <c r="D35" s="31"/>
      <c r="E35" s="31"/>
      <c r="F35" s="70" t="s">
        <v>10</v>
      </c>
    </row>
    <row r="36" spans="1:6" x14ac:dyDescent="0.25">
      <c r="A36" s="6">
        <v>3</v>
      </c>
      <c r="B36" s="18" t="s">
        <v>129</v>
      </c>
      <c r="C36" s="31"/>
      <c r="D36" s="31"/>
      <c r="E36" s="31"/>
      <c r="F36" s="70"/>
    </row>
    <row r="37" spans="1:6" x14ac:dyDescent="0.25">
      <c r="A37" s="6">
        <v>3</v>
      </c>
      <c r="B37" s="18" t="s">
        <v>130</v>
      </c>
      <c r="C37" s="31"/>
      <c r="D37" s="31"/>
      <c r="E37" s="31"/>
      <c r="F37" s="70"/>
    </row>
    <row r="38" spans="1:6" x14ac:dyDescent="0.25">
      <c r="A38" s="6">
        <v>3</v>
      </c>
      <c r="B38" s="18" t="s">
        <v>131</v>
      </c>
      <c r="C38" s="31"/>
      <c r="D38" s="31"/>
      <c r="E38" s="31"/>
      <c r="F38" s="70"/>
    </row>
    <row r="39" spans="1:6" x14ac:dyDescent="0.25">
      <c r="A39" s="6">
        <v>3</v>
      </c>
      <c r="B39" s="18" t="s">
        <v>108</v>
      </c>
      <c r="C39" s="31"/>
      <c r="D39" s="31"/>
      <c r="E39" s="31"/>
      <c r="F39" s="70"/>
    </row>
    <row r="40" spans="1:6" x14ac:dyDescent="0.25">
      <c r="A40" s="6">
        <v>3</v>
      </c>
      <c r="B40" s="18" t="s">
        <v>109</v>
      </c>
      <c r="C40" s="31"/>
      <c r="D40" s="31"/>
      <c r="E40" s="31"/>
      <c r="F40" s="70"/>
    </row>
    <row r="41" spans="1:6" x14ac:dyDescent="0.25">
      <c r="A41" s="6">
        <v>3</v>
      </c>
      <c r="B41" s="18" t="s">
        <v>110</v>
      </c>
      <c r="C41" s="31"/>
      <c r="D41" s="31"/>
      <c r="E41" s="31"/>
      <c r="F41" s="70"/>
    </row>
    <row r="42" spans="1:6" ht="14.25" customHeight="1" x14ac:dyDescent="0.25">
      <c r="A42" s="6">
        <v>1</v>
      </c>
      <c r="B42" s="18" t="s">
        <v>111</v>
      </c>
      <c r="C42" s="31"/>
      <c r="D42" s="31"/>
      <c r="E42" s="31"/>
      <c r="F42" s="70" t="s">
        <v>11</v>
      </c>
    </row>
    <row r="43" spans="1:6" ht="14.25" customHeight="1" x14ac:dyDescent="0.25">
      <c r="A43" s="6">
        <v>3</v>
      </c>
      <c r="B43" s="18" t="s">
        <v>112</v>
      </c>
      <c r="C43" s="31"/>
      <c r="D43" s="31"/>
      <c r="E43" s="31"/>
      <c r="F43" s="70"/>
    </row>
    <row r="44" spans="1:6" x14ac:dyDescent="0.25">
      <c r="A44" s="6">
        <v>3</v>
      </c>
      <c r="B44" s="18" t="s">
        <v>132</v>
      </c>
      <c r="C44" s="31"/>
      <c r="D44" s="31"/>
      <c r="E44" s="31"/>
      <c r="F44" s="70"/>
    </row>
    <row r="45" spans="1:6" x14ac:dyDescent="0.25">
      <c r="A45" s="6">
        <v>3</v>
      </c>
      <c r="B45" s="18" t="s">
        <v>133</v>
      </c>
      <c r="C45" s="31"/>
      <c r="D45" s="31"/>
      <c r="E45" s="31"/>
      <c r="F45" s="70"/>
    </row>
    <row r="46" spans="1:6" x14ac:dyDescent="0.25">
      <c r="A46" s="48">
        <v>83</v>
      </c>
      <c r="B46" s="11"/>
      <c r="C46" s="12">
        <f>SUM(C17:C45)</f>
        <v>0</v>
      </c>
      <c r="D46" s="12">
        <f>SUM(D17:D45)</f>
        <v>0</v>
      </c>
      <c r="E46" s="12">
        <f>SUM(E17:E45)</f>
        <v>0</v>
      </c>
      <c r="F46" s="11"/>
    </row>
    <row r="47" spans="1:6" ht="30" x14ac:dyDescent="0.25">
      <c r="A47" s="4" t="s">
        <v>1</v>
      </c>
      <c r="B47" s="4" t="s">
        <v>2</v>
      </c>
      <c r="C47" s="4" t="s">
        <v>3</v>
      </c>
      <c r="D47" s="4" t="s">
        <v>28</v>
      </c>
      <c r="E47" s="4" t="s">
        <v>29</v>
      </c>
      <c r="F47" s="4" t="s">
        <v>12</v>
      </c>
    </row>
    <row r="48" spans="1:6" x14ac:dyDescent="0.25">
      <c r="A48" s="71" t="s">
        <v>32</v>
      </c>
      <c r="B48" s="71"/>
      <c r="C48" s="71"/>
      <c r="D48" s="71"/>
      <c r="E48" s="71"/>
      <c r="F48" s="71"/>
    </row>
    <row r="49" spans="1:9" ht="14.25" customHeight="1" x14ac:dyDescent="0.25">
      <c r="A49" s="72" t="s">
        <v>13</v>
      </c>
      <c r="B49" s="73"/>
      <c r="C49" s="73"/>
      <c r="D49" s="73"/>
      <c r="E49" s="73"/>
      <c r="F49" s="74"/>
      <c r="I49" s="15"/>
    </row>
    <row r="50" spans="1:9" x14ac:dyDescent="0.25">
      <c r="A50" s="9">
        <v>3</v>
      </c>
      <c r="B50" s="31"/>
      <c r="C50" s="31"/>
      <c r="D50" s="31"/>
      <c r="E50" s="31"/>
      <c r="F50" s="64" t="s">
        <v>18</v>
      </c>
      <c r="I50" s="15"/>
    </row>
    <row r="51" spans="1:9" x14ac:dyDescent="0.25">
      <c r="A51" s="9">
        <v>3</v>
      </c>
      <c r="B51" s="31"/>
      <c r="C51" s="31"/>
      <c r="D51" s="31"/>
      <c r="E51" s="31"/>
      <c r="F51" s="65"/>
      <c r="I51" s="15"/>
    </row>
    <row r="52" spans="1:9" x14ac:dyDescent="0.25">
      <c r="A52" s="9">
        <v>3</v>
      </c>
      <c r="B52" s="31"/>
      <c r="C52" s="31"/>
      <c r="D52" s="31"/>
      <c r="E52" s="31"/>
      <c r="F52" s="65"/>
      <c r="I52" s="15"/>
    </row>
    <row r="53" spans="1:9" x14ac:dyDescent="0.25">
      <c r="A53" s="9">
        <v>3</v>
      </c>
      <c r="B53" s="31"/>
      <c r="C53" s="31"/>
      <c r="D53" s="31"/>
      <c r="E53" s="31"/>
      <c r="F53" s="66"/>
      <c r="I53" s="15"/>
    </row>
    <row r="54" spans="1:9" ht="14.85" customHeight="1" x14ac:dyDescent="0.25">
      <c r="A54" s="72" t="s">
        <v>14</v>
      </c>
      <c r="B54" s="73"/>
      <c r="C54" s="73"/>
      <c r="D54" s="73"/>
      <c r="E54" s="73"/>
      <c r="F54" s="74"/>
    </row>
    <row r="55" spans="1:9" x14ac:dyDescent="0.25">
      <c r="A55" s="9">
        <v>3</v>
      </c>
      <c r="B55" s="52" t="s">
        <v>72</v>
      </c>
      <c r="C55" s="31"/>
      <c r="D55" s="31"/>
      <c r="E55" s="31"/>
      <c r="F55" s="64" t="s">
        <v>18</v>
      </c>
    </row>
    <row r="56" spans="1:9" ht="15" customHeight="1" x14ac:dyDescent="0.25">
      <c r="A56" s="9">
        <v>3</v>
      </c>
      <c r="B56" s="52" t="s">
        <v>71</v>
      </c>
      <c r="C56" s="31"/>
      <c r="D56" s="31"/>
      <c r="E56" s="31"/>
      <c r="F56" s="65"/>
    </row>
    <row r="57" spans="1:9" x14ac:dyDescent="0.25">
      <c r="A57" s="9">
        <v>3</v>
      </c>
      <c r="B57" s="31"/>
      <c r="C57" s="31"/>
      <c r="D57" s="31"/>
      <c r="E57" s="31"/>
      <c r="F57" s="65"/>
    </row>
    <row r="58" spans="1:9" x14ac:dyDescent="0.25">
      <c r="A58" s="9">
        <v>3</v>
      </c>
      <c r="B58" s="31"/>
      <c r="C58" s="31"/>
      <c r="D58" s="31"/>
      <c r="E58" s="31"/>
      <c r="F58" s="65"/>
    </row>
    <row r="59" spans="1:9" x14ac:dyDescent="0.25">
      <c r="A59" s="9">
        <v>3</v>
      </c>
      <c r="B59" s="31"/>
      <c r="C59" s="31"/>
      <c r="D59" s="31"/>
      <c r="E59" s="31"/>
      <c r="F59" s="66"/>
    </row>
    <row r="60" spans="1:9" ht="16.5" customHeight="1" x14ac:dyDescent="0.25">
      <c r="A60" s="69" t="s">
        <v>35</v>
      </c>
      <c r="B60" s="69"/>
      <c r="C60" s="69"/>
      <c r="D60" s="69"/>
      <c r="E60" s="69"/>
      <c r="F60" s="69"/>
    </row>
    <row r="61" spans="1:9" ht="15.75" customHeight="1" x14ac:dyDescent="0.25">
      <c r="A61" s="72" t="s">
        <v>14</v>
      </c>
      <c r="B61" s="73"/>
      <c r="C61" s="73"/>
      <c r="D61" s="73"/>
      <c r="E61" s="73"/>
      <c r="F61" s="74"/>
    </row>
    <row r="62" spans="1:9" x14ac:dyDescent="0.25">
      <c r="A62" s="9">
        <v>3</v>
      </c>
      <c r="B62" s="33"/>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6"/>
    </row>
    <row r="66" spans="1:6" x14ac:dyDescent="0.25">
      <c r="A66" s="13">
        <v>39</v>
      </c>
      <c r="C66" s="2">
        <f>SUM(C50:C53,C55:C59,C62:C65)</f>
        <v>0</v>
      </c>
      <c r="D66" s="2">
        <f>SUM(D50:D53,D55:D59,D62:D65)</f>
        <v>0</v>
      </c>
      <c r="E66" s="2">
        <f>SUM(E50:E53,E55:E59,E62:E65)</f>
        <v>0</v>
      </c>
    </row>
    <row r="67" spans="1:6" x14ac:dyDescent="0.25">
      <c r="A67" s="69" t="s">
        <v>16</v>
      </c>
      <c r="B67" s="69"/>
      <c r="C67" s="69"/>
      <c r="D67" s="69"/>
      <c r="E67" s="69"/>
      <c r="F67" s="69"/>
    </row>
    <row r="68" spans="1:6" ht="30" x14ac:dyDescent="0.25">
      <c r="A68" s="4" t="s">
        <v>1</v>
      </c>
      <c r="B68" s="4" t="s">
        <v>2</v>
      </c>
      <c r="C68" s="4" t="s">
        <v>3</v>
      </c>
      <c r="D68" s="4" t="s">
        <v>28</v>
      </c>
      <c r="E68" s="4" t="s">
        <v>29</v>
      </c>
      <c r="F68" s="4" t="s">
        <v>12</v>
      </c>
    </row>
    <row r="69" spans="1:6" x14ac:dyDescent="0.25">
      <c r="A69" s="5">
        <v>122</v>
      </c>
      <c r="B69" s="5" t="s">
        <v>17</v>
      </c>
      <c r="C69" s="5">
        <f>SUM(C46+C66)</f>
        <v>0</v>
      </c>
      <c r="D69" s="5">
        <f>SUM(D46+D66)</f>
        <v>0</v>
      </c>
      <c r="E69" s="5">
        <f>SUM(E46+E66)</f>
        <v>0</v>
      </c>
      <c r="F69" s="5" t="s">
        <v>18</v>
      </c>
    </row>
    <row r="71" spans="1:6" x14ac:dyDescent="0.25">
      <c r="A71" s="63" t="s">
        <v>51</v>
      </c>
      <c r="B71" s="63"/>
      <c r="C71" s="63"/>
    </row>
    <row r="72" spans="1:6" x14ac:dyDescent="0.25">
      <c r="A72" s="47" t="s">
        <v>56</v>
      </c>
    </row>
  </sheetData>
  <sheetProtection algorithmName="SHA-512" hashValue="aCN7VmiD/2srjxZy5htj51ChpYIHT3iUEun4+2unDHz8KlZUivKR+gNsWTgziL4oFOhW41OWQ9H21v5Zc0wwHQ==" saltValue="i1zsXyuWMAWNktbFKFcX+A==" spinCount="100000" sheet="1" objects="1" scenarios="1" selectLockedCells="1"/>
  <mergeCells count="17">
    <mergeCell ref="F50:F53"/>
    <mergeCell ref="A54:F54"/>
    <mergeCell ref="F55:F59"/>
    <mergeCell ref="A60:F60"/>
    <mergeCell ref="A71:C71"/>
    <mergeCell ref="A61:F61"/>
    <mergeCell ref="F62:F65"/>
    <mergeCell ref="A67:F67"/>
    <mergeCell ref="F35:F41"/>
    <mergeCell ref="F42:F45"/>
    <mergeCell ref="A48:F48"/>
    <mergeCell ref="A49:F49"/>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codeName="Sheet13">
    <pageSetUpPr fitToPage="1"/>
  </sheetPr>
  <dimension ref="A1:I73"/>
  <sheetViews>
    <sheetView topLeftCell="A17"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80</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18" t="s">
        <v>128</v>
      </c>
      <c r="C34" s="31"/>
      <c r="D34" s="31"/>
      <c r="E34" s="31"/>
      <c r="F34" s="70" t="s">
        <v>10</v>
      </c>
    </row>
    <row r="35" spans="1:9" x14ac:dyDescent="0.25">
      <c r="A35" s="6">
        <v>3</v>
      </c>
      <c r="B35" s="18" t="s">
        <v>129</v>
      </c>
      <c r="C35" s="31"/>
      <c r="D35" s="31"/>
      <c r="E35" s="31"/>
      <c r="F35" s="70"/>
    </row>
    <row r="36" spans="1:9" x14ac:dyDescent="0.25">
      <c r="A36" s="6">
        <v>3</v>
      </c>
      <c r="B36" s="18" t="s">
        <v>130</v>
      </c>
      <c r="C36" s="31"/>
      <c r="D36" s="31"/>
      <c r="E36" s="31"/>
      <c r="F36" s="70"/>
    </row>
    <row r="37" spans="1:9" x14ac:dyDescent="0.25">
      <c r="A37" s="6">
        <v>3</v>
      </c>
      <c r="B37" s="18" t="s">
        <v>131</v>
      </c>
      <c r="C37" s="31"/>
      <c r="D37" s="31"/>
      <c r="E37" s="31"/>
      <c r="F37" s="70"/>
    </row>
    <row r="38" spans="1:9" x14ac:dyDescent="0.25">
      <c r="A38" s="6">
        <v>3</v>
      </c>
      <c r="B38" s="18" t="s">
        <v>108</v>
      </c>
      <c r="C38" s="31"/>
      <c r="D38" s="31"/>
      <c r="E38" s="31"/>
      <c r="F38" s="70"/>
    </row>
    <row r="39" spans="1:9" x14ac:dyDescent="0.25">
      <c r="A39" s="6">
        <v>3</v>
      </c>
      <c r="B39" s="18" t="s">
        <v>109</v>
      </c>
      <c r="C39" s="31"/>
      <c r="D39" s="31"/>
      <c r="E39" s="31"/>
      <c r="F39" s="70"/>
    </row>
    <row r="40" spans="1:9" x14ac:dyDescent="0.25">
      <c r="A40" s="6">
        <v>3</v>
      </c>
      <c r="B40" s="18" t="s">
        <v>110</v>
      </c>
      <c r="C40" s="31"/>
      <c r="D40" s="31"/>
      <c r="E40" s="31"/>
      <c r="F40" s="70"/>
    </row>
    <row r="41" spans="1:9" ht="14.25" customHeight="1" x14ac:dyDescent="0.25">
      <c r="A41" s="6">
        <v>1</v>
      </c>
      <c r="B41" s="18" t="s">
        <v>111</v>
      </c>
      <c r="C41" s="31"/>
      <c r="D41" s="31"/>
      <c r="E41" s="31"/>
      <c r="F41" s="70" t="s">
        <v>11</v>
      </c>
    </row>
    <row r="42" spans="1:9" ht="14.25" customHeight="1" x14ac:dyDescent="0.25">
      <c r="A42" s="6">
        <v>3</v>
      </c>
      <c r="B42" s="18" t="s">
        <v>112</v>
      </c>
      <c r="C42" s="31"/>
      <c r="D42" s="31"/>
      <c r="E42" s="31"/>
      <c r="F42" s="70"/>
    </row>
    <row r="43" spans="1:9" x14ac:dyDescent="0.25">
      <c r="A43" s="6">
        <v>3</v>
      </c>
      <c r="B43" s="18" t="s">
        <v>132</v>
      </c>
      <c r="C43" s="31"/>
      <c r="D43" s="31"/>
      <c r="E43" s="31"/>
      <c r="F43" s="70"/>
    </row>
    <row r="44" spans="1:9" x14ac:dyDescent="0.25">
      <c r="A44" s="6">
        <v>3</v>
      </c>
      <c r="B44" s="18" t="s">
        <v>133</v>
      </c>
      <c r="C44" s="31"/>
      <c r="D44" s="31"/>
      <c r="E44" s="31"/>
      <c r="F44" s="70"/>
    </row>
    <row r="45" spans="1:9" x14ac:dyDescent="0.25">
      <c r="A45" s="53">
        <f>SUM(A17:A44)</f>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14</v>
      </c>
      <c r="B60" s="73"/>
      <c r="C60" s="73"/>
      <c r="D60" s="73"/>
      <c r="E60" s="73"/>
      <c r="F60" s="74"/>
    </row>
    <row r="61" spans="1:9" x14ac:dyDescent="0.25">
      <c r="A61" s="9">
        <v>3</v>
      </c>
      <c r="B61" s="52" t="s">
        <v>116</v>
      </c>
      <c r="C61" s="31"/>
      <c r="D61" s="31"/>
      <c r="E61" s="31"/>
      <c r="F61" s="64" t="s">
        <v>18</v>
      </c>
    </row>
    <row r="62" spans="1:9" x14ac:dyDescent="0.25">
      <c r="A62" s="9">
        <v>3</v>
      </c>
      <c r="B62" s="33"/>
      <c r="C62" s="31"/>
      <c r="D62" s="31"/>
      <c r="E62" s="31"/>
      <c r="F62" s="65"/>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6"/>
    </row>
    <row r="66" spans="1:6" x14ac:dyDescent="0.25">
      <c r="A66" s="13">
        <f>SUM(A61:A65,A54:A58,A49:A52)</f>
        <v>42</v>
      </c>
      <c r="C66" s="2">
        <f>SUM(C49:C52,C54:C58,C61:C65)</f>
        <v>0</v>
      </c>
      <c r="D66" s="2">
        <f>SUM(D49:D52,D54:D58,D61:D65)</f>
        <v>0</v>
      </c>
      <c r="E66" s="2">
        <f>SUM(E49:E52,E54:E58,E61:E65)</f>
        <v>0</v>
      </c>
    </row>
    <row r="67" spans="1:6" x14ac:dyDescent="0.25">
      <c r="A67" s="69" t="s">
        <v>16</v>
      </c>
      <c r="B67" s="69"/>
      <c r="C67" s="69"/>
      <c r="D67" s="69"/>
      <c r="E67" s="69"/>
      <c r="F67" s="69"/>
    </row>
    <row r="68" spans="1:6" ht="30" x14ac:dyDescent="0.25">
      <c r="A68" s="4" t="s">
        <v>1</v>
      </c>
      <c r="B68" s="4" t="s">
        <v>2</v>
      </c>
      <c r="C68" s="4" t="s">
        <v>3</v>
      </c>
      <c r="D68" s="4" t="s">
        <v>28</v>
      </c>
      <c r="E68" s="4" t="s">
        <v>29</v>
      </c>
      <c r="F68" s="4" t="s">
        <v>12</v>
      </c>
    </row>
    <row r="69" spans="1:6" x14ac:dyDescent="0.25">
      <c r="A69" s="54">
        <f>SUM(A66,A45)</f>
        <v>122</v>
      </c>
      <c r="B69" s="5" t="s">
        <v>17</v>
      </c>
      <c r="C69" s="5">
        <f>SUM(C45+C66)</f>
        <v>0</v>
      </c>
      <c r="D69" s="5">
        <f>SUM(D45+D66)</f>
        <v>0</v>
      </c>
      <c r="E69" s="5">
        <f>SUM(E45+E66)</f>
        <v>0</v>
      </c>
      <c r="F69" s="5" t="s">
        <v>18</v>
      </c>
    </row>
    <row r="71" spans="1:6" x14ac:dyDescent="0.25">
      <c r="A71" s="63" t="s">
        <v>51</v>
      </c>
      <c r="B71" s="63"/>
      <c r="C71" s="63"/>
    </row>
    <row r="72" spans="1:6" x14ac:dyDescent="0.25">
      <c r="A72" s="47" t="s">
        <v>56</v>
      </c>
    </row>
    <row r="73" spans="1:6" x14ac:dyDescent="0.25">
      <c r="A73" s="47" t="s">
        <v>117</v>
      </c>
    </row>
  </sheetData>
  <sheetProtection algorithmName="SHA-512" hashValue="cEGkbA0aWtVqLEz4Y7Khe3+PlO56KqdmtkmUuNgmniG3ZRZ6jktbuMbBLlxU/J+vQSexpC5KMvO1tYepBhMBhA==" saltValue="r6LtK2sRfSvmUilE4rAsKw==" spinCount="100000" sheet="1" objects="1" scenarios="1" selectLockedCells="1"/>
  <mergeCells count="17">
    <mergeCell ref="F34:F40"/>
    <mergeCell ref="A1:F1"/>
    <mergeCell ref="A2:F2"/>
    <mergeCell ref="A15:F15"/>
    <mergeCell ref="F17:F24"/>
    <mergeCell ref="F25:F33"/>
    <mergeCell ref="F54:F58"/>
    <mergeCell ref="F41:F44"/>
    <mergeCell ref="A47:F47"/>
    <mergeCell ref="A48:F48"/>
    <mergeCell ref="F49:F52"/>
    <mergeCell ref="A53:F53"/>
    <mergeCell ref="A59:F59"/>
    <mergeCell ref="A60:F60"/>
    <mergeCell ref="F61:F65"/>
    <mergeCell ref="A67:F67"/>
    <mergeCell ref="A71:C71"/>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73"/>
  <sheetViews>
    <sheetView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62</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134</v>
      </c>
      <c r="C35" s="31"/>
      <c r="D35" s="31"/>
      <c r="E35" s="31"/>
      <c r="F35" s="70" t="s">
        <v>10</v>
      </c>
    </row>
    <row r="36" spans="1:9" x14ac:dyDescent="0.25">
      <c r="A36" s="6">
        <v>3</v>
      </c>
      <c r="B36" s="18" t="s">
        <v>135</v>
      </c>
      <c r="C36" s="31"/>
      <c r="D36" s="31"/>
      <c r="E36" s="31"/>
      <c r="F36" s="70"/>
    </row>
    <row r="37" spans="1:9" x14ac:dyDescent="0.25">
      <c r="A37" s="6">
        <v>3</v>
      </c>
      <c r="B37" s="18" t="s">
        <v>136</v>
      </c>
      <c r="C37" s="31"/>
      <c r="D37" s="31"/>
      <c r="E37" s="31"/>
      <c r="F37" s="70"/>
    </row>
    <row r="38" spans="1:9" x14ac:dyDescent="0.25">
      <c r="A38" s="6">
        <v>3</v>
      </c>
      <c r="B38" s="18" t="s">
        <v>108</v>
      </c>
      <c r="C38" s="31"/>
      <c r="D38" s="31"/>
      <c r="E38" s="31"/>
      <c r="F38" s="70"/>
    </row>
    <row r="39" spans="1:9" x14ac:dyDescent="0.25">
      <c r="A39" s="6">
        <v>3</v>
      </c>
      <c r="B39" s="18" t="s">
        <v>109</v>
      </c>
      <c r="C39" s="31"/>
      <c r="D39" s="31"/>
      <c r="E39" s="31"/>
      <c r="F39" s="70"/>
    </row>
    <row r="40" spans="1:9" x14ac:dyDescent="0.25">
      <c r="A40" s="6">
        <v>3</v>
      </c>
      <c r="B40" s="18" t="s">
        <v>110</v>
      </c>
      <c r="C40" s="31"/>
      <c r="D40" s="31"/>
      <c r="E40" s="31"/>
      <c r="F40" s="70"/>
    </row>
    <row r="41" spans="1:9" ht="14.25" customHeight="1" x14ac:dyDescent="0.25">
      <c r="A41" s="6">
        <v>1</v>
      </c>
      <c r="B41" s="18" t="s">
        <v>111</v>
      </c>
      <c r="C41" s="31"/>
      <c r="D41" s="31"/>
      <c r="E41" s="31"/>
      <c r="F41" s="70" t="s">
        <v>11</v>
      </c>
    </row>
    <row r="42" spans="1:9" ht="14.25" customHeight="1" x14ac:dyDescent="0.25">
      <c r="A42" s="6">
        <v>3</v>
      </c>
      <c r="B42" s="18" t="s">
        <v>112</v>
      </c>
      <c r="C42" s="31"/>
      <c r="D42" s="31"/>
      <c r="E42" s="31"/>
      <c r="F42" s="70"/>
    </row>
    <row r="43" spans="1:9" x14ac:dyDescent="0.25">
      <c r="A43" s="6">
        <v>3</v>
      </c>
      <c r="B43" s="18" t="s">
        <v>137</v>
      </c>
      <c r="C43" s="31"/>
      <c r="D43" s="31"/>
      <c r="E43" s="31"/>
      <c r="F43" s="70"/>
    </row>
    <row r="44" spans="1:9" ht="30" x14ac:dyDescent="0.25">
      <c r="A44" s="6">
        <v>3</v>
      </c>
      <c r="B44" s="18" t="s">
        <v>138</v>
      </c>
      <c r="C44" s="31"/>
      <c r="D44" s="31"/>
      <c r="E44" s="31"/>
      <c r="F44" s="70"/>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ht="14.25" customHeight="1"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15</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4.2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9">
        <v>3</v>
      </c>
      <c r="B61" s="33"/>
      <c r="C61" s="31"/>
      <c r="D61" s="31"/>
      <c r="E61" s="31"/>
      <c r="F61" s="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x14ac:dyDescent="0.25">
      <c r="A72" s="63" t="s">
        <v>51</v>
      </c>
      <c r="B72" s="63"/>
      <c r="C72" s="63"/>
    </row>
    <row r="73" spans="1:6" x14ac:dyDescent="0.25">
      <c r="A73" s="47" t="s">
        <v>56</v>
      </c>
    </row>
  </sheetData>
  <sheetProtection algorithmName="SHA-512" hashValue="dlJnIi7bomF6iSKvBlruPChRGrnnTBTXR/aU4Th50RVBgGt9PfNsyCoxL6cqeoLids7331lbAJzUnGXyeux9Sw==" saltValue="zMGIcjJkCFuB5yta0K9Jy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codeName="Sheet15">
    <pageSetUpPr fitToPage="1"/>
  </sheetPr>
  <dimension ref="A1:I74"/>
  <sheetViews>
    <sheetView topLeftCell="A5" zoomScaleNormal="100" workbookViewId="0">
      <selection activeCell="C18" sqref="C18"/>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81</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18" t="s">
        <v>134</v>
      </c>
      <c r="C34" s="31"/>
      <c r="D34" s="31"/>
      <c r="E34" s="31"/>
      <c r="F34" s="70" t="s">
        <v>10</v>
      </c>
    </row>
    <row r="35" spans="1:9" x14ac:dyDescent="0.25">
      <c r="A35" s="6">
        <v>3</v>
      </c>
      <c r="B35" s="18" t="s">
        <v>135</v>
      </c>
      <c r="C35" s="31"/>
      <c r="D35" s="31"/>
      <c r="E35" s="31"/>
      <c r="F35" s="70"/>
    </row>
    <row r="36" spans="1:9" x14ac:dyDescent="0.25">
      <c r="A36" s="6">
        <v>3</v>
      </c>
      <c r="B36" s="18" t="s">
        <v>136</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110</v>
      </c>
      <c r="C39" s="31"/>
      <c r="D39" s="31"/>
      <c r="E39" s="31"/>
      <c r="F39" s="70"/>
    </row>
    <row r="40" spans="1:9" ht="14.25" customHeight="1" x14ac:dyDescent="0.25">
      <c r="A40" s="6">
        <v>1</v>
      </c>
      <c r="B40" s="18" t="s">
        <v>111</v>
      </c>
      <c r="C40" s="31"/>
      <c r="D40" s="31"/>
      <c r="E40" s="31"/>
      <c r="F40" s="70" t="s">
        <v>11</v>
      </c>
    </row>
    <row r="41" spans="1:9" ht="14.25" customHeight="1" x14ac:dyDescent="0.25">
      <c r="A41" s="6">
        <v>3</v>
      </c>
      <c r="B41" s="18" t="s">
        <v>112</v>
      </c>
      <c r="C41" s="31"/>
      <c r="D41" s="31"/>
      <c r="E41" s="31"/>
      <c r="F41" s="70"/>
    </row>
    <row r="42" spans="1:9" x14ac:dyDescent="0.25">
      <c r="A42" s="6">
        <v>3</v>
      </c>
      <c r="B42" s="18" t="s">
        <v>137</v>
      </c>
      <c r="C42" s="31"/>
      <c r="D42" s="31"/>
      <c r="E42" s="31"/>
      <c r="F42" s="70"/>
    </row>
    <row r="43" spans="1:9" ht="30" x14ac:dyDescent="0.25">
      <c r="A43" s="6">
        <v>3</v>
      </c>
      <c r="B43" s="18" t="s">
        <v>138</v>
      </c>
      <c r="C43" s="31"/>
      <c r="D43" s="31"/>
      <c r="E43" s="31"/>
      <c r="F43" s="70"/>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ht="14.25" customHeight="1"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4.2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69" t="s">
        <v>34</v>
      </c>
      <c r="B58" s="69"/>
      <c r="C58" s="69"/>
      <c r="D58" s="69"/>
      <c r="E58" s="69"/>
      <c r="F58" s="69"/>
    </row>
    <row r="59" spans="1:9" ht="16.5" customHeight="1" x14ac:dyDescent="0.25">
      <c r="A59" s="72" t="s">
        <v>13</v>
      </c>
      <c r="B59" s="73"/>
      <c r="C59" s="73"/>
      <c r="D59" s="73"/>
      <c r="E59" s="73"/>
      <c r="F59" s="74"/>
    </row>
    <row r="60" spans="1:9" ht="15.75" customHeight="1" x14ac:dyDescent="0.25">
      <c r="A60" s="9">
        <v>3</v>
      </c>
      <c r="B60" s="33"/>
      <c r="C60" s="31"/>
      <c r="D60" s="31"/>
      <c r="E60" s="31"/>
      <c r="F60" s="5" t="s">
        <v>18</v>
      </c>
    </row>
    <row r="61" spans="1:9" x14ac:dyDescent="0.25">
      <c r="A61" s="72" t="s">
        <v>14</v>
      </c>
      <c r="B61" s="73"/>
      <c r="C61" s="73"/>
      <c r="D61" s="73"/>
      <c r="E61" s="73"/>
      <c r="F61" s="74"/>
    </row>
    <row r="62" spans="1:9" ht="15.75" customHeight="1"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5"/>
    </row>
    <row r="67" spans="1:6" x14ac:dyDescent="0.25">
      <c r="A67" s="13">
        <f>SUM(A62:A66,A60,A53:A57,A48:A51)</f>
        <v>45</v>
      </c>
      <c r="C67" s="2">
        <f>SUM(C48:C51,C53:C57,C60,C62:C66)</f>
        <v>0</v>
      </c>
      <c r="D67" s="2">
        <f>SUM(D48:D51,D53:D57,D60,D62:D66)</f>
        <v>0</v>
      </c>
      <c r="E67" s="2">
        <f>SUM(E48:E51,E53:E57,E60,E62:E66)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4">
        <f>SUM(A67,A44)</f>
        <v>122</v>
      </c>
      <c r="B70" s="5" t="s">
        <v>17</v>
      </c>
      <c r="C70" s="5">
        <f>SUM(C44+C67)</f>
        <v>0</v>
      </c>
      <c r="D70" s="5">
        <f>SUM(D44+D67)</f>
        <v>0</v>
      </c>
      <c r="E70" s="5">
        <f>SUM(E44+E67)</f>
        <v>0</v>
      </c>
      <c r="F70" s="5" t="s">
        <v>18</v>
      </c>
    </row>
    <row r="71" spans="1:6" ht="15" customHeight="1" x14ac:dyDescent="0.25"/>
    <row r="72" spans="1:6" x14ac:dyDescent="0.25">
      <c r="A72" s="63" t="s">
        <v>51</v>
      </c>
      <c r="B72" s="63"/>
      <c r="C72" s="63"/>
    </row>
    <row r="73" spans="1:6" x14ac:dyDescent="0.25">
      <c r="A73" s="47" t="s">
        <v>56</v>
      </c>
    </row>
    <row r="74" spans="1:6" x14ac:dyDescent="0.25">
      <c r="A74" s="47" t="s">
        <v>117</v>
      </c>
    </row>
  </sheetData>
  <sheetProtection algorithmName="SHA-512" hashValue="5b11jNkAYohJllrR22RRW/qqRzNCtqPk1XFCt5CT6GM3ZULc1N1nRfN4uYoKzMdRylINWDOC1wxDWRdPas16jg==" saltValue="5Iz+eDZZ/YGa1TZ5TsakEQ==" spinCount="100000" sheet="1" objects="1" scenarios="1" selectLockedCells="1"/>
  <mergeCells count="18">
    <mergeCell ref="F34:F39"/>
    <mergeCell ref="A1:F1"/>
    <mergeCell ref="A2:F2"/>
    <mergeCell ref="A15:F15"/>
    <mergeCell ref="F17:F24"/>
    <mergeCell ref="F25:F33"/>
    <mergeCell ref="A68:F68"/>
    <mergeCell ref="A72:C72"/>
    <mergeCell ref="F40: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I73"/>
  <sheetViews>
    <sheetView topLeftCell="A46" zoomScaleNormal="100" workbookViewId="0">
      <selection activeCell="C26" sqref="C26"/>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61</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139</v>
      </c>
      <c r="C35" s="31"/>
      <c r="D35" s="31"/>
      <c r="E35" s="31"/>
      <c r="F35" s="70" t="s">
        <v>10</v>
      </c>
    </row>
    <row r="36" spans="1:9" x14ac:dyDescent="0.25">
      <c r="A36" s="6">
        <v>3</v>
      </c>
      <c r="B36" s="18" t="s">
        <v>131</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110</v>
      </c>
      <c r="C39" s="31"/>
      <c r="D39" s="31"/>
      <c r="E39" s="31"/>
      <c r="F39" s="70"/>
    </row>
    <row r="40" spans="1:9" ht="14.25" customHeight="1" x14ac:dyDescent="0.25">
      <c r="A40" s="6">
        <v>1</v>
      </c>
      <c r="B40" s="18" t="s">
        <v>111</v>
      </c>
      <c r="C40" s="31"/>
      <c r="D40" s="31"/>
      <c r="E40" s="31"/>
      <c r="F40" s="70" t="s">
        <v>11</v>
      </c>
    </row>
    <row r="41" spans="1:9" ht="14.25" customHeight="1" x14ac:dyDescent="0.25">
      <c r="A41" s="6">
        <v>3</v>
      </c>
      <c r="B41" s="18" t="s">
        <v>112</v>
      </c>
      <c r="C41" s="31"/>
      <c r="D41" s="31"/>
      <c r="E41" s="31"/>
      <c r="F41" s="70"/>
    </row>
    <row r="42" spans="1:9" x14ac:dyDescent="0.25">
      <c r="A42" s="6">
        <v>3</v>
      </c>
      <c r="B42" s="18" t="s">
        <v>140</v>
      </c>
      <c r="C42" s="31"/>
      <c r="D42" s="31"/>
      <c r="E42" s="31"/>
      <c r="F42" s="70"/>
    </row>
    <row r="43" spans="1:9" x14ac:dyDescent="0.25">
      <c r="A43" s="6">
        <v>3</v>
      </c>
      <c r="B43" s="18" t="s">
        <v>140</v>
      </c>
      <c r="C43" s="31"/>
      <c r="D43" s="31"/>
      <c r="E43" s="31"/>
      <c r="F43" s="70"/>
    </row>
    <row r="44" spans="1:9" x14ac:dyDescent="0.25">
      <c r="A44" s="48">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6"/>
    </row>
    <row r="58" spans="1:9" ht="16.5" customHeight="1" x14ac:dyDescent="0.25">
      <c r="A58" s="69" t="s">
        <v>34</v>
      </c>
      <c r="B58" s="69"/>
      <c r="C58" s="69"/>
      <c r="D58" s="69"/>
      <c r="E58" s="69"/>
      <c r="F58" s="69"/>
    </row>
    <row r="59" spans="1:9" ht="15.75" customHeight="1" x14ac:dyDescent="0.25">
      <c r="A59" s="72" t="s">
        <v>13</v>
      </c>
      <c r="B59" s="73"/>
      <c r="C59" s="73"/>
      <c r="D59" s="73"/>
      <c r="E59" s="73"/>
      <c r="F59" s="74"/>
    </row>
    <row r="60" spans="1:9" x14ac:dyDescent="0.25">
      <c r="A60" s="9">
        <v>3</v>
      </c>
      <c r="B60" s="33"/>
      <c r="C60" s="31"/>
      <c r="D60" s="31"/>
      <c r="E60" s="31"/>
      <c r="F60" s="70" t="s">
        <v>18</v>
      </c>
    </row>
    <row r="61" spans="1:9" x14ac:dyDescent="0.25">
      <c r="A61" s="9">
        <v>3</v>
      </c>
      <c r="B61" s="33"/>
      <c r="C61" s="31"/>
      <c r="D61" s="31"/>
      <c r="E61" s="31"/>
      <c r="F61" s="70"/>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45</v>
      </c>
      <c r="C67" s="2">
        <f>SUM(C48:C51,C53:C57,C60:C61,C63:C66)</f>
        <v>0</v>
      </c>
      <c r="D67" s="2">
        <f>SUM(D48:D51,D53:D57,D60:D61,D63:D66)</f>
        <v>0</v>
      </c>
      <c r="E67" s="2">
        <f>SUM(E48:E51,E53:E57,E60:E61,E63:E66)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SUM(C44+C67)</f>
        <v>0</v>
      </c>
      <c r="D70" s="5">
        <f>SUM(D44+D67)</f>
        <v>0</v>
      </c>
      <c r="E70" s="5">
        <f>SUM(E44+E67)</f>
        <v>0</v>
      </c>
      <c r="F70" s="5" t="s">
        <v>18</v>
      </c>
    </row>
    <row r="72" spans="1:6" x14ac:dyDescent="0.25">
      <c r="A72" s="63" t="s">
        <v>51</v>
      </c>
      <c r="B72" s="63"/>
      <c r="C72" s="63"/>
    </row>
    <row r="73" spans="1:6" x14ac:dyDescent="0.25">
      <c r="A73" s="47" t="s">
        <v>56</v>
      </c>
    </row>
  </sheetData>
  <sheetProtection algorithmName="SHA-512" hashValue="QARq0tt1TgzO4yNoxikOiSa295dl5uaPMkHMYEJCY1HxMm4g+AIsc2Kc+zumGkCvmO3Y2duej/lVF/mepbdrIg==" saltValue="Y9eiQVTSda8xVWyno1aDww==" spinCount="100000" sheet="1" objects="1" scenarios="1" selectLockedCells="1"/>
  <mergeCells count="19">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 ref="F63:F66"/>
    <mergeCell ref="A68:F68"/>
    <mergeCell ref="F60:F61"/>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codeName="Sheet17">
    <pageSetUpPr fitToPage="1"/>
  </sheetPr>
  <dimension ref="A1:M74"/>
  <sheetViews>
    <sheetView topLeftCell="A35" zoomScaleNormal="100" workbookViewId="0">
      <selection activeCell="D56" sqref="D56"/>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82</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13" x14ac:dyDescent="0.25">
      <c r="A33" s="6">
        <v>3</v>
      </c>
      <c r="B33" s="7" t="s">
        <v>105</v>
      </c>
      <c r="C33" s="31"/>
      <c r="D33" s="31"/>
      <c r="E33" s="31"/>
      <c r="F33" s="70"/>
    </row>
    <row r="34" spans="1:13" x14ac:dyDescent="0.25">
      <c r="A34" s="6">
        <v>3</v>
      </c>
      <c r="B34" s="18" t="s">
        <v>139</v>
      </c>
      <c r="C34" s="31"/>
      <c r="D34" s="31"/>
      <c r="E34" s="31"/>
      <c r="F34" s="70" t="s">
        <v>10</v>
      </c>
    </row>
    <row r="35" spans="1:13" x14ac:dyDescent="0.25">
      <c r="A35" s="6">
        <v>3</v>
      </c>
      <c r="B35" s="18" t="s">
        <v>131</v>
      </c>
      <c r="C35" s="31"/>
      <c r="D35" s="31"/>
      <c r="E35" s="31"/>
      <c r="F35" s="70"/>
    </row>
    <row r="36" spans="1:13" x14ac:dyDescent="0.25">
      <c r="A36" s="6">
        <v>3</v>
      </c>
      <c r="B36" s="18" t="s">
        <v>108</v>
      </c>
      <c r="C36" s="31"/>
      <c r="D36" s="31"/>
      <c r="E36" s="31"/>
      <c r="F36" s="70"/>
    </row>
    <row r="37" spans="1:13" x14ac:dyDescent="0.25">
      <c r="A37" s="6">
        <v>3</v>
      </c>
      <c r="B37" s="18" t="s">
        <v>109</v>
      </c>
      <c r="C37" s="31"/>
      <c r="D37" s="31"/>
      <c r="E37" s="31"/>
      <c r="F37" s="70"/>
    </row>
    <row r="38" spans="1:13" x14ac:dyDescent="0.25">
      <c r="A38" s="6">
        <v>3</v>
      </c>
      <c r="B38" s="18" t="s">
        <v>110</v>
      </c>
      <c r="C38" s="31"/>
      <c r="D38" s="31"/>
      <c r="E38" s="31"/>
      <c r="F38" s="70"/>
    </row>
    <row r="39" spans="1:13" ht="14.25" customHeight="1" x14ac:dyDescent="0.25">
      <c r="A39" s="6">
        <v>1</v>
      </c>
      <c r="B39" s="18" t="s">
        <v>111</v>
      </c>
      <c r="C39" s="31"/>
      <c r="D39" s="31"/>
      <c r="E39" s="31"/>
      <c r="F39" s="70" t="s">
        <v>11</v>
      </c>
    </row>
    <row r="40" spans="1:13" ht="14.25" customHeight="1" x14ac:dyDescent="0.25">
      <c r="A40" s="6">
        <v>3</v>
      </c>
      <c r="B40" s="18" t="s">
        <v>112</v>
      </c>
      <c r="C40" s="31"/>
      <c r="D40" s="31"/>
      <c r="E40" s="31"/>
      <c r="F40" s="70"/>
    </row>
    <row r="41" spans="1:13" x14ac:dyDescent="0.25">
      <c r="A41" s="6">
        <v>3</v>
      </c>
      <c r="B41" s="18" t="s">
        <v>140</v>
      </c>
      <c r="C41" s="31"/>
      <c r="D41" s="31"/>
      <c r="E41" s="31"/>
      <c r="F41" s="70"/>
    </row>
    <row r="42" spans="1:13" x14ac:dyDescent="0.25">
      <c r="A42" s="6">
        <v>3</v>
      </c>
      <c r="B42" s="18" t="s">
        <v>140</v>
      </c>
      <c r="C42" s="31"/>
      <c r="D42" s="31"/>
      <c r="E42" s="31"/>
      <c r="F42" s="70"/>
    </row>
    <row r="43" spans="1:13" x14ac:dyDescent="0.25">
      <c r="A43" s="53">
        <f>SUM(A17:A42)</f>
        <v>74</v>
      </c>
      <c r="B43" s="11"/>
      <c r="C43" s="12">
        <f>SUM(C17:C42)</f>
        <v>0</v>
      </c>
      <c r="D43" s="12">
        <f>SUM(D17:D42)</f>
        <v>0</v>
      </c>
      <c r="E43" s="12">
        <f>SUM(E17:E42)</f>
        <v>0</v>
      </c>
      <c r="F43" s="11"/>
    </row>
    <row r="44" spans="1:13" ht="30" x14ac:dyDescent="0.25">
      <c r="A44" s="4" t="s">
        <v>1</v>
      </c>
      <c r="B44" s="4" t="s">
        <v>2</v>
      </c>
      <c r="C44" s="4" t="s">
        <v>3</v>
      </c>
      <c r="D44" s="4" t="s">
        <v>28</v>
      </c>
      <c r="E44" s="4" t="s">
        <v>29</v>
      </c>
      <c r="F44" s="4" t="s">
        <v>12</v>
      </c>
    </row>
    <row r="45" spans="1:13" x14ac:dyDescent="0.25">
      <c r="A45" s="71" t="s">
        <v>32</v>
      </c>
      <c r="B45" s="71"/>
      <c r="C45" s="71"/>
      <c r="D45" s="71"/>
      <c r="E45" s="71"/>
      <c r="F45" s="71"/>
      <c r="I45" s="60"/>
      <c r="J45" s="61"/>
      <c r="K45" s="61"/>
      <c r="L45" s="61"/>
      <c r="M45" s="61"/>
    </row>
    <row r="46" spans="1:13" ht="14.25" customHeight="1" x14ac:dyDescent="0.25">
      <c r="A46" s="72" t="s">
        <v>13</v>
      </c>
      <c r="B46" s="73"/>
      <c r="C46" s="73"/>
      <c r="D46" s="73"/>
      <c r="E46" s="73"/>
      <c r="F46" s="74"/>
      <c r="I46" s="62"/>
      <c r="J46" s="61"/>
      <c r="K46" s="61"/>
      <c r="L46" s="61"/>
      <c r="M46" s="61"/>
    </row>
    <row r="47" spans="1:13" x14ac:dyDescent="0.25">
      <c r="A47" s="9">
        <v>3</v>
      </c>
      <c r="B47" s="31"/>
      <c r="C47" s="31"/>
      <c r="D47" s="31"/>
      <c r="E47" s="31"/>
      <c r="F47" s="64" t="s">
        <v>18</v>
      </c>
      <c r="I47" s="62"/>
      <c r="J47" s="61"/>
      <c r="K47" s="61"/>
      <c r="L47" s="61"/>
      <c r="M47" s="61"/>
    </row>
    <row r="48" spans="1:13" x14ac:dyDescent="0.25">
      <c r="A48" s="9">
        <v>3</v>
      </c>
      <c r="B48" s="31"/>
      <c r="C48" s="31"/>
      <c r="D48" s="31"/>
      <c r="E48" s="31"/>
      <c r="F48" s="65"/>
      <c r="I48" s="62"/>
      <c r="J48" s="61"/>
      <c r="K48" s="61"/>
      <c r="L48" s="61"/>
      <c r="M48" s="61"/>
    </row>
    <row r="49" spans="1:13" x14ac:dyDescent="0.25">
      <c r="A49" s="9">
        <v>3</v>
      </c>
      <c r="B49" s="31"/>
      <c r="C49" s="31"/>
      <c r="D49" s="31"/>
      <c r="E49" s="31"/>
      <c r="F49" s="65"/>
      <c r="I49" s="62"/>
      <c r="J49" s="61"/>
      <c r="K49" s="61"/>
      <c r="L49" s="61">
        <f>SUM(A59:A60)+SUM(A62:A66)</f>
        <v>21</v>
      </c>
      <c r="M49" s="61"/>
    </row>
    <row r="50" spans="1:13" x14ac:dyDescent="0.25">
      <c r="A50" s="9">
        <v>3</v>
      </c>
      <c r="B50" s="31"/>
      <c r="C50" s="31"/>
      <c r="D50" s="31"/>
      <c r="E50" s="31"/>
      <c r="F50" s="66"/>
      <c r="I50" s="62"/>
      <c r="J50" s="61"/>
      <c r="K50" s="61"/>
      <c r="L50" s="61"/>
      <c r="M50" s="61"/>
    </row>
    <row r="51" spans="1:13" ht="14.85" customHeight="1" x14ac:dyDescent="0.25">
      <c r="A51" s="72" t="s">
        <v>14</v>
      </c>
      <c r="B51" s="73"/>
      <c r="C51" s="73"/>
      <c r="D51" s="73"/>
      <c r="E51" s="73"/>
      <c r="F51" s="74"/>
      <c r="I51" s="60"/>
      <c r="J51" s="61"/>
      <c r="K51" s="61"/>
      <c r="L51" s="61"/>
      <c r="M51" s="61"/>
    </row>
    <row r="52" spans="1:13" x14ac:dyDescent="0.25">
      <c r="A52" s="9">
        <v>3</v>
      </c>
      <c r="B52" s="52" t="s">
        <v>72</v>
      </c>
      <c r="C52" s="31"/>
      <c r="D52" s="31"/>
      <c r="E52" s="31"/>
      <c r="F52" s="64" t="s">
        <v>18</v>
      </c>
      <c r="I52" s="60"/>
      <c r="J52" s="61"/>
      <c r="K52" s="61"/>
      <c r="L52" s="61"/>
      <c r="M52" s="61"/>
    </row>
    <row r="53" spans="1:13" ht="15" customHeight="1" x14ac:dyDescent="0.25">
      <c r="A53" s="9">
        <v>3</v>
      </c>
      <c r="B53" s="52" t="s">
        <v>71</v>
      </c>
      <c r="C53" s="31"/>
      <c r="D53" s="31"/>
      <c r="E53" s="31"/>
      <c r="F53" s="65"/>
    </row>
    <row r="54" spans="1:13" x14ac:dyDescent="0.25">
      <c r="A54" s="9">
        <v>3</v>
      </c>
      <c r="B54" s="31"/>
      <c r="C54" s="31"/>
      <c r="D54" s="31"/>
      <c r="E54" s="31"/>
      <c r="F54" s="65"/>
    </row>
    <row r="55" spans="1:13" x14ac:dyDescent="0.25">
      <c r="A55" s="9">
        <v>3</v>
      </c>
      <c r="B55" s="31"/>
      <c r="C55" s="31"/>
      <c r="D55" s="31"/>
      <c r="E55" s="31"/>
      <c r="F55" s="65"/>
    </row>
    <row r="56" spans="1:13" x14ac:dyDescent="0.25">
      <c r="A56" s="9">
        <v>3</v>
      </c>
      <c r="B56" s="31"/>
      <c r="C56" s="31"/>
      <c r="D56" s="31"/>
      <c r="E56" s="31"/>
      <c r="F56" s="66"/>
    </row>
    <row r="57" spans="1:13" ht="16.5" customHeight="1" x14ac:dyDescent="0.25">
      <c r="A57" s="69" t="s">
        <v>90</v>
      </c>
      <c r="B57" s="69"/>
      <c r="C57" s="69"/>
      <c r="D57" s="69"/>
      <c r="E57" s="69"/>
      <c r="F57" s="69"/>
    </row>
    <row r="58" spans="1:13" ht="15.75" customHeight="1" x14ac:dyDescent="0.25">
      <c r="A58" s="72" t="s">
        <v>13</v>
      </c>
      <c r="B58" s="73"/>
      <c r="C58" s="73"/>
      <c r="D58" s="73"/>
      <c r="E58" s="73"/>
      <c r="F58" s="74"/>
    </row>
    <row r="59" spans="1:13" x14ac:dyDescent="0.25">
      <c r="A59" s="9">
        <v>3</v>
      </c>
      <c r="B59" s="33"/>
      <c r="C59" s="31"/>
      <c r="D59" s="31"/>
      <c r="E59" s="31"/>
      <c r="F59" s="70" t="s">
        <v>18</v>
      </c>
    </row>
    <row r="60" spans="1:13" x14ac:dyDescent="0.25">
      <c r="A60" s="9">
        <v>3</v>
      </c>
      <c r="B60" s="33"/>
      <c r="C60" s="31"/>
      <c r="D60" s="31"/>
      <c r="E60" s="31"/>
      <c r="F60" s="70"/>
    </row>
    <row r="61" spans="1:13" ht="15.75" customHeight="1" x14ac:dyDescent="0.25">
      <c r="A61" s="72" t="s">
        <v>14</v>
      </c>
      <c r="B61" s="73"/>
      <c r="C61" s="73"/>
      <c r="D61" s="73"/>
      <c r="E61" s="73"/>
      <c r="F61" s="74"/>
    </row>
    <row r="62" spans="1:13" x14ac:dyDescent="0.25">
      <c r="A62" s="9">
        <v>3</v>
      </c>
      <c r="B62" s="52" t="s">
        <v>116</v>
      </c>
      <c r="C62" s="31"/>
      <c r="D62" s="31"/>
      <c r="E62" s="31"/>
      <c r="F62" s="64" t="s">
        <v>18</v>
      </c>
    </row>
    <row r="63" spans="1:13" x14ac:dyDescent="0.25">
      <c r="A63" s="9">
        <v>3</v>
      </c>
      <c r="B63" s="33"/>
      <c r="C63" s="31"/>
      <c r="D63" s="31"/>
      <c r="E63" s="31"/>
      <c r="F63" s="65"/>
    </row>
    <row r="64" spans="1:13"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f>SUM(A62:A66,A59:A60,A52:A56,A47:A50)</f>
        <v>48</v>
      </c>
      <c r="C67" s="2">
        <f>SUM(C47:C50,C52:C56,C59:C60,C62:C66)</f>
        <v>0</v>
      </c>
      <c r="D67" s="2">
        <f>SUM(D47:D50,D52:D56,D59:D60,D62:D66)</f>
        <v>0</v>
      </c>
      <c r="E67" s="2">
        <f>SUM(E47:E50,E52:E56,E59:E60,E62:E66)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4">
        <f>SUM(A67,A43)</f>
        <v>122</v>
      </c>
      <c r="B70" s="5" t="s">
        <v>17</v>
      </c>
      <c r="C70" s="5">
        <f>SUM(C43+C67)</f>
        <v>0</v>
      </c>
      <c r="D70" s="5">
        <f>SUM(D43+D67)</f>
        <v>0</v>
      </c>
      <c r="E70" s="5">
        <f>SUM(E43+E67)</f>
        <v>0</v>
      </c>
      <c r="F70" s="5" t="s">
        <v>18</v>
      </c>
    </row>
    <row r="72" spans="1:6" x14ac:dyDescent="0.25">
      <c r="A72" s="63" t="s">
        <v>51</v>
      </c>
      <c r="B72" s="63"/>
      <c r="C72" s="63"/>
    </row>
    <row r="73" spans="1:6" x14ac:dyDescent="0.25">
      <c r="A73" s="47" t="s">
        <v>56</v>
      </c>
    </row>
    <row r="74" spans="1:6" x14ac:dyDescent="0.25">
      <c r="A74" s="47" t="s">
        <v>117</v>
      </c>
    </row>
  </sheetData>
  <sheetProtection algorithmName="SHA-512" hashValue="j1wqJ4dk49LTQmol8hs6KGfYGylA2mB+6bo3gq9DgSResT1lT0h1rT6ExDWqLTABniFg4aHX7k/lDKIq0jIf2g==" saltValue="rRJ/vUwa1VDJ79pmSSIkNA==" spinCount="100000" sheet="1" selectLockedCells="1"/>
  <mergeCells count="19">
    <mergeCell ref="F34:F38"/>
    <mergeCell ref="A1:F1"/>
    <mergeCell ref="A2:F2"/>
    <mergeCell ref="A15:F15"/>
    <mergeCell ref="F17:F24"/>
    <mergeCell ref="F25:F33"/>
    <mergeCell ref="F39:F42"/>
    <mergeCell ref="A45:F45"/>
    <mergeCell ref="A46:F46"/>
    <mergeCell ref="F47:F50"/>
    <mergeCell ref="A51:F51"/>
    <mergeCell ref="A72:C72"/>
    <mergeCell ref="F52:F56"/>
    <mergeCell ref="A57:F57"/>
    <mergeCell ref="A58:F58"/>
    <mergeCell ref="F59:F60"/>
    <mergeCell ref="A61:F61"/>
    <mergeCell ref="F62: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70"/>
  <sheetViews>
    <sheetView zoomScaleNormal="100" workbookViewId="0">
      <selection activeCell="C17" sqref="C17"/>
    </sheetView>
  </sheetViews>
  <sheetFormatPr defaultColWidth="9.140625" defaultRowHeight="15" x14ac:dyDescent="0.25"/>
  <cols>
    <col min="1" max="1" width="7.5703125" style="1" customWidth="1"/>
    <col min="2" max="2" width="41.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60</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7" t="s">
        <v>108</v>
      </c>
      <c r="C35" s="31"/>
      <c r="D35" s="31"/>
      <c r="E35" s="31"/>
      <c r="F35" s="70" t="s">
        <v>10</v>
      </c>
    </row>
    <row r="36" spans="1:9" x14ac:dyDescent="0.25">
      <c r="A36" s="6">
        <v>3</v>
      </c>
      <c r="B36" s="7" t="s">
        <v>109</v>
      </c>
      <c r="C36" s="31"/>
      <c r="D36" s="31"/>
      <c r="E36" s="31"/>
      <c r="F36" s="70"/>
    </row>
    <row r="37" spans="1:9" x14ac:dyDescent="0.25">
      <c r="A37" s="6">
        <v>3</v>
      </c>
      <c r="B37" s="7" t="s">
        <v>110</v>
      </c>
      <c r="C37" s="31"/>
      <c r="D37" s="31"/>
      <c r="E37" s="31"/>
      <c r="F37" s="70"/>
    </row>
    <row r="38" spans="1:9" s="19" customFormat="1" ht="45" x14ac:dyDescent="0.25">
      <c r="A38" s="25">
        <v>15</v>
      </c>
      <c r="B38" s="22" t="s">
        <v>141</v>
      </c>
      <c r="C38" s="36"/>
      <c r="D38" s="36"/>
      <c r="E38" s="36"/>
      <c r="F38" s="26" t="s">
        <v>27</v>
      </c>
      <c r="I38" s="20"/>
    </row>
    <row r="39" spans="1:9" s="19" customFormat="1" x14ac:dyDescent="0.25">
      <c r="A39" s="25">
        <v>1</v>
      </c>
      <c r="B39" s="22" t="s">
        <v>111</v>
      </c>
      <c r="C39" s="36"/>
      <c r="D39" s="36"/>
      <c r="E39" s="36"/>
      <c r="F39" s="64" t="s">
        <v>11</v>
      </c>
      <c r="I39" s="20"/>
    </row>
    <row r="40" spans="1:9" ht="14.25" customHeight="1" x14ac:dyDescent="0.25">
      <c r="A40" s="6">
        <v>3</v>
      </c>
      <c r="B40" s="7" t="s">
        <v>112</v>
      </c>
      <c r="C40" s="31"/>
      <c r="D40" s="31"/>
      <c r="E40" s="31"/>
      <c r="F40" s="66"/>
    </row>
    <row r="41" spans="1:9" x14ac:dyDescent="0.25">
      <c r="A41" s="48">
        <v>80</v>
      </c>
      <c r="B41" s="11"/>
      <c r="C41" s="12">
        <f>SUM(C17:C40)</f>
        <v>0</v>
      </c>
      <c r="D41" s="12">
        <f>SUM(D17:D40)</f>
        <v>0</v>
      </c>
      <c r="E41" s="12">
        <f>SUM(E17:E40)</f>
        <v>0</v>
      </c>
      <c r="F41" s="11"/>
    </row>
    <row r="42" spans="1:9" ht="30" x14ac:dyDescent="0.25">
      <c r="A42" s="4" t="s">
        <v>1</v>
      </c>
      <c r="B42" s="4" t="s">
        <v>2</v>
      </c>
      <c r="C42" s="4" t="s">
        <v>3</v>
      </c>
      <c r="D42" s="4" t="s">
        <v>28</v>
      </c>
      <c r="E42" s="4" t="s">
        <v>29</v>
      </c>
      <c r="F42" s="4" t="s">
        <v>12</v>
      </c>
    </row>
    <row r="43" spans="1:9" ht="14.25" customHeight="1" x14ac:dyDescent="0.25">
      <c r="A43" s="71" t="s">
        <v>32</v>
      </c>
      <c r="B43" s="71"/>
      <c r="C43" s="71"/>
      <c r="D43" s="71"/>
      <c r="E43" s="71"/>
      <c r="F43" s="71"/>
    </row>
    <row r="44" spans="1:9" ht="14.25" customHeight="1" x14ac:dyDescent="0.25">
      <c r="A44" s="72" t="s">
        <v>13</v>
      </c>
      <c r="B44" s="73"/>
      <c r="C44" s="73"/>
      <c r="D44" s="73"/>
      <c r="E44" s="73"/>
      <c r="F44" s="74"/>
      <c r="I44" s="15"/>
    </row>
    <row r="45" spans="1:9" x14ac:dyDescent="0.25">
      <c r="A45" s="9">
        <v>3</v>
      </c>
      <c r="B45" s="31"/>
      <c r="C45" s="31"/>
      <c r="D45" s="31"/>
      <c r="E45" s="31"/>
      <c r="F45" s="64" t="s">
        <v>18</v>
      </c>
      <c r="I45" s="15"/>
    </row>
    <row r="46" spans="1:9" x14ac:dyDescent="0.25">
      <c r="A46" s="9">
        <v>3</v>
      </c>
      <c r="B46" s="31"/>
      <c r="C46" s="31"/>
      <c r="D46" s="31"/>
      <c r="E46" s="31"/>
      <c r="F46" s="65"/>
      <c r="I46" s="15"/>
    </row>
    <row r="47" spans="1:9" x14ac:dyDescent="0.25">
      <c r="A47" s="9">
        <v>3</v>
      </c>
      <c r="B47" s="31"/>
      <c r="C47" s="31"/>
      <c r="D47" s="31"/>
      <c r="E47" s="31"/>
      <c r="F47" s="65"/>
      <c r="I47" s="15"/>
    </row>
    <row r="48" spans="1:9" x14ac:dyDescent="0.25">
      <c r="A48" s="9">
        <v>3</v>
      </c>
      <c r="B48" s="31"/>
      <c r="C48" s="31"/>
      <c r="D48" s="31"/>
      <c r="E48" s="31"/>
      <c r="F48" s="66"/>
      <c r="I48" s="15"/>
    </row>
    <row r="49" spans="1:6" ht="14.85" customHeight="1" x14ac:dyDescent="0.25">
      <c r="A49" s="72" t="s">
        <v>14</v>
      </c>
      <c r="B49" s="73"/>
      <c r="C49" s="73"/>
      <c r="D49" s="73"/>
      <c r="E49" s="73"/>
      <c r="F49" s="74"/>
    </row>
    <row r="50" spans="1:6" x14ac:dyDescent="0.25">
      <c r="A50" s="9">
        <v>3</v>
      </c>
      <c r="B50" s="52" t="s">
        <v>73</v>
      </c>
      <c r="C50" s="31"/>
      <c r="D50" s="31"/>
      <c r="E50" s="31"/>
      <c r="F50" s="64" t="s">
        <v>18</v>
      </c>
    </row>
    <row r="51" spans="1:6" ht="14.25" customHeight="1" x14ac:dyDescent="0.25">
      <c r="A51" s="9">
        <v>3</v>
      </c>
      <c r="B51" s="52" t="s">
        <v>74</v>
      </c>
      <c r="C51" s="31"/>
      <c r="D51" s="31"/>
      <c r="E51" s="31"/>
      <c r="F51" s="65"/>
    </row>
    <row r="52" spans="1:6" x14ac:dyDescent="0.25">
      <c r="A52" s="9">
        <v>3</v>
      </c>
      <c r="B52" s="31"/>
      <c r="C52" s="31"/>
      <c r="D52" s="31"/>
      <c r="E52" s="31"/>
      <c r="F52" s="65"/>
    </row>
    <row r="53" spans="1:6" x14ac:dyDescent="0.25">
      <c r="A53" s="9">
        <v>3</v>
      </c>
      <c r="B53" s="31"/>
      <c r="C53" s="31"/>
      <c r="D53" s="31"/>
      <c r="E53" s="31"/>
      <c r="F53" s="65"/>
    </row>
    <row r="54" spans="1:6" x14ac:dyDescent="0.25">
      <c r="A54" s="9">
        <v>3</v>
      </c>
      <c r="B54" s="31"/>
      <c r="C54" s="31"/>
      <c r="D54" s="31"/>
      <c r="E54" s="31"/>
      <c r="F54" s="66"/>
    </row>
    <row r="55" spans="1:6" ht="16.5" customHeight="1" x14ac:dyDescent="0.25">
      <c r="A55" s="69" t="s">
        <v>33</v>
      </c>
      <c r="B55" s="69"/>
      <c r="C55" s="69"/>
      <c r="D55" s="69"/>
      <c r="E55" s="69"/>
      <c r="F55" s="69"/>
    </row>
    <row r="56" spans="1:6" ht="15.75" customHeight="1" x14ac:dyDescent="0.25">
      <c r="A56" s="72" t="s">
        <v>13</v>
      </c>
      <c r="B56" s="73"/>
      <c r="C56" s="73"/>
      <c r="D56" s="73"/>
      <c r="E56" s="73"/>
      <c r="F56" s="74"/>
    </row>
    <row r="57" spans="1:6" x14ac:dyDescent="0.25">
      <c r="A57" s="9">
        <v>3</v>
      </c>
      <c r="B57" s="33"/>
      <c r="C57" s="31"/>
      <c r="D57" s="31"/>
      <c r="E57" s="31"/>
      <c r="F57" s="5" t="s">
        <v>18</v>
      </c>
    </row>
    <row r="58" spans="1:6" ht="15.75" customHeight="1" x14ac:dyDescent="0.25">
      <c r="A58" s="72" t="s">
        <v>14</v>
      </c>
      <c r="B58" s="73"/>
      <c r="C58" s="73"/>
      <c r="D58" s="73"/>
      <c r="E58" s="73"/>
      <c r="F58" s="74"/>
    </row>
    <row r="59" spans="1:6" x14ac:dyDescent="0.25">
      <c r="A59" s="9">
        <v>3</v>
      </c>
      <c r="B59" s="33"/>
      <c r="C59" s="31"/>
      <c r="D59" s="31"/>
      <c r="E59" s="31"/>
      <c r="F59" s="64" t="s">
        <v>18</v>
      </c>
    </row>
    <row r="60" spans="1:6" x14ac:dyDescent="0.25">
      <c r="A60" s="9">
        <v>3</v>
      </c>
      <c r="B60" s="33"/>
      <c r="C60" s="31"/>
      <c r="D60" s="31"/>
      <c r="E60" s="31"/>
      <c r="F60" s="65"/>
    </row>
    <row r="61" spans="1:6" x14ac:dyDescent="0.25">
      <c r="A61" s="9">
        <v>3</v>
      </c>
      <c r="B61" s="33"/>
      <c r="C61" s="31"/>
      <c r="D61" s="31"/>
      <c r="E61" s="31"/>
      <c r="F61" s="65"/>
    </row>
    <row r="62" spans="1:6" x14ac:dyDescent="0.25">
      <c r="A62" s="9">
        <v>3</v>
      </c>
      <c r="B62" s="33"/>
      <c r="C62" s="31"/>
      <c r="D62" s="31"/>
      <c r="E62" s="31"/>
      <c r="F62" s="66"/>
    </row>
    <row r="63" spans="1:6" x14ac:dyDescent="0.25">
      <c r="A63" s="13">
        <v>42</v>
      </c>
      <c r="C63" s="2">
        <f>SUM(C45:C48,C50:C54,C57,C59:C62)</f>
        <v>0</v>
      </c>
      <c r="D63" s="2">
        <f>SUM(D45:D48,D50:D54,D57,D59:D62)</f>
        <v>0</v>
      </c>
      <c r="E63" s="2">
        <f>SUM(E45:E48,E50:E54,E57,E59:E62)</f>
        <v>0</v>
      </c>
    </row>
    <row r="64" spans="1:6" x14ac:dyDescent="0.25">
      <c r="A64" s="69" t="s">
        <v>16</v>
      </c>
      <c r="B64" s="69"/>
      <c r="C64" s="69"/>
      <c r="D64" s="69"/>
      <c r="E64" s="69"/>
      <c r="F64" s="69"/>
    </row>
    <row r="65" spans="1:6" ht="30" x14ac:dyDescent="0.25">
      <c r="A65" s="4" t="s">
        <v>1</v>
      </c>
      <c r="B65" s="4" t="s">
        <v>2</v>
      </c>
      <c r="C65" s="4" t="s">
        <v>3</v>
      </c>
      <c r="D65" s="4" t="s">
        <v>28</v>
      </c>
      <c r="E65" s="4" t="s">
        <v>29</v>
      </c>
      <c r="F65" s="4" t="s">
        <v>12</v>
      </c>
    </row>
    <row r="66" spans="1:6" x14ac:dyDescent="0.25">
      <c r="A66" s="5">
        <v>122</v>
      </c>
      <c r="B66" s="5" t="s">
        <v>17</v>
      </c>
      <c r="C66" s="5">
        <f>SUM(C41+C63)</f>
        <v>0</v>
      </c>
      <c r="D66" s="5">
        <f>SUM(D41+D63)</f>
        <v>0</v>
      </c>
      <c r="E66" s="5">
        <f>SUM(E41+E63)</f>
        <v>0</v>
      </c>
      <c r="F66" s="5" t="s">
        <v>18</v>
      </c>
    </row>
    <row r="68" spans="1:6" x14ac:dyDescent="0.25">
      <c r="A68" s="63" t="s">
        <v>51</v>
      </c>
      <c r="B68" s="63"/>
      <c r="C68" s="63"/>
      <c r="D68" s="49"/>
      <c r="E68" s="49"/>
      <c r="F68" s="49"/>
    </row>
    <row r="69" spans="1:6" ht="25.35" customHeight="1" x14ac:dyDescent="0.25">
      <c r="A69" s="78" t="s">
        <v>70</v>
      </c>
      <c r="B69" s="78"/>
      <c r="C69" s="78"/>
      <c r="D69" s="78"/>
      <c r="E69" s="78"/>
      <c r="F69" s="78"/>
    </row>
    <row r="70" spans="1:6" x14ac:dyDescent="0.25">
      <c r="A70" s="47" t="s">
        <v>57</v>
      </c>
      <c r="B70" s="49"/>
      <c r="C70" s="49"/>
      <c r="D70" s="49"/>
      <c r="E70" s="49"/>
      <c r="F70" s="49"/>
    </row>
  </sheetData>
  <sheetProtection algorithmName="SHA-512" hashValue="lL3sSgR2jOz1J9AomnMepoi/dWCwRNL+SgspnZ5f+uY1eGsf9JmEZ9ona9vtjtln3t988S8xQyQz9sm38ZxWpg==" saltValue="R4GksAAOu+TDt1X/ZkccDw==" spinCount="100000" sheet="1" objects="1" scenarios="1" selectLockedCells="1"/>
  <mergeCells count="19">
    <mergeCell ref="A43:F43"/>
    <mergeCell ref="A44:F44"/>
    <mergeCell ref="F45:F48"/>
    <mergeCell ref="F39:F40"/>
    <mergeCell ref="A1:F1"/>
    <mergeCell ref="A2:F2"/>
    <mergeCell ref="A15:F15"/>
    <mergeCell ref="F17:F25"/>
    <mergeCell ref="F26:F34"/>
    <mergeCell ref="F35:F37"/>
    <mergeCell ref="A49:F49"/>
    <mergeCell ref="F50:F54"/>
    <mergeCell ref="A55:F55"/>
    <mergeCell ref="A69:F69"/>
    <mergeCell ref="A68:C68"/>
    <mergeCell ref="A56:F56"/>
    <mergeCell ref="A58:F58"/>
    <mergeCell ref="F59:F62"/>
    <mergeCell ref="A64:F6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codeName="Sheet19">
    <pageSetUpPr fitToPage="1"/>
  </sheetPr>
  <dimension ref="A1:I70"/>
  <sheetViews>
    <sheetView topLeftCell="A38" zoomScaleNormal="100" workbookViewId="0">
      <selection activeCell="B44" sqref="B44"/>
    </sheetView>
  </sheetViews>
  <sheetFormatPr defaultColWidth="9.140625" defaultRowHeight="15" x14ac:dyDescent="0.25"/>
  <cols>
    <col min="1" max="1" width="7.5703125" style="1" customWidth="1"/>
    <col min="2" max="2" width="41.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83</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7" t="s">
        <v>108</v>
      </c>
      <c r="C34" s="31"/>
      <c r="D34" s="31"/>
      <c r="E34" s="31"/>
      <c r="F34" s="70" t="s">
        <v>10</v>
      </c>
    </row>
    <row r="35" spans="1:9" x14ac:dyDescent="0.25">
      <c r="A35" s="6">
        <v>3</v>
      </c>
      <c r="B35" s="7" t="s">
        <v>109</v>
      </c>
      <c r="C35" s="31"/>
      <c r="D35" s="31"/>
      <c r="E35" s="31"/>
      <c r="F35" s="70"/>
    </row>
    <row r="36" spans="1:9" x14ac:dyDescent="0.25">
      <c r="A36" s="6">
        <v>3</v>
      </c>
      <c r="B36" s="7" t="s">
        <v>110</v>
      </c>
      <c r="C36" s="31"/>
      <c r="D36" s="31"/>
      <c r="E36" s="31"/>
      <c r="F36" s="70"/>
    </row>
    <row r="37" spans="1:9" s="19" customFormat="1" ht="45" x14ac:dyDescent="0.25">
      <c r="A37" s="25">
        <v>15</v>
      </c>
      <c r="B37" s="22" t="s">
        <v>141</v>
      </c>
      <c r="C37" s="36"/>
      <c r="D37" s="36"/>
      <c r="E37" s="36"/>
      <c r="F37" s="26" t="s">
        <v>27</v>
      </c>
      <c r="I37" s="20"/>
    </row>
    <row r="38" spans="1:9" s="19" customFormat="1" x14ac:dyDescent="0.25">
      <c r="A38" s="25">
        <v>1</v>
      </c>
      <c r="B38" s="22" t="s">
        <v>111</v>
      </c>
      <c r="C38" s="36"/>
      <c r="D38" s="36"/>
      <c r="E38" s="36"/>
      <c r="F38" s="64" t="s">
        <v>11</v>
      </c>
      <c r="I38" s="20"/>
    </row>
    <row r="39" spans="1:9" ht="14.25" customHeight="1" x14ac:dyDescent="0.25">
      <c r="A39" s="6">
        <v>3</v>
      </c>
      <c r="B39" s="7" t="s">
        <v>112</v>
      </c>
      <c r="C39" s="31"/>
      <c r="D39" s="31"/>
      <c r="E39" s="31"/>
      <c r="F39" s="66"/>
    </row>
    <row r="40" spans="1:9" x14ac:dyDescent="0.25">
      <c r="A40" s="53">
        <f>SUM(A17:A39)</f>
        <v>77</v>
      </c>
      <c r="B40" s="11"/>
      <c r="C40" s="12">
        <f>SUM(C17:C39)</f>
        <v>0</v>
      </c>
      <c r="D40" s="12">
        <f>SUM(D17:D39)</f>
        <v>0</v>
      </c>
      <c r="E40" s="12">
        <f>SUM(E17:E39)</f>
        <v>0</v>
      </c>
      <c r="F40" s="11"/>
    </row>
    <row r="41" spans="1:9" ht="30" x14ac:dyDescent="0.25">
      <c r="A41" s="4" t="s">
        <v>1</v>
      </c>
      <c r="B41" s="4" t="s">
        <v>2</v>
      </c>
      <c r="C41" s="4" t="s">
        <v>3</v>
      </c>
      <c r="D41" s="4" t="s">
        <v>28</v>
      </c>
      <c r="E41" s="4" t="s">
        <v>29</v>
      </c>
      <c r="F41" s="4" t="s">
        <v>12</v>
      </c>
    </row>
    <row r="42" spans="1:9" ht="14.25" customHeight="1" x14ac:dyDescent="0.25">
      <c r="A42" s="71" t="s">
        <v>32</v>
      </c>
      <c r="B42" s="71"/>
      <c r="C42" s="71"/>
      <c r="D42" s="71"/>
      <c r="E42" s="71"/>
      <c r="F42" s="71"/>
    </row>
    <row r="43" spans="1:9" ht="14.25" customHeight="1" x14ac:dyDescent="0.25">
      <c r="A43" s="72" t="s">
        <v>13</v>
      </c>
      <c r="B43" s="73"/>
      <c r="C43" s="73"/>
      <c r="D43" s="73"/>
      <c r="E43" s="73"/>
      <c r="F43" s="74"/>
      <c r="I43" s="15"/>
    </row>
    <row r="44" spans="1:9" x14ac:dyDescent="0.25">
      <c r="A44" s="9">
        <v>3</v>
      </c>
      <c r="B44" s="31"/>
      <c r="C44" s="31"/>
      <c r="D44" s="31"/>
      <c r="E44" s="31"/>
      <c r="F44" s="64" t="s">
        <v>18</v>
      </c>
      <c r="I44" s="15"/>
    </row>
    <row r="45" spans="1:9" x14ac:dyDescent="0.25">
      <c r="A45" s="9">
        <v>3</v>
      </c>
      <c r="B45" s="31"/>
      <c r="C45" s="31"/>
      <c r="D45" s="31"/>
      <c r="E45" s="31"/>
      <c r="F45" s="65"/>
      <c r="I45" s="15"/>
    </row>
    <row r="46" spans="1:9" x14ac:dyDescent="0.25">
      <c r="A46" s="9">
        <v>3</v>
      </c>
      <c r="B46" s="31"/>
      <c r="C46" s="31"/>
      <c r="D46" s="31"/>
      <c r="E46" s="31"/>
      <c r="F46" s="65"/>
      <c r="I46" s="15"/>
    </row>
    <row r="47" spans="1:9" x14ac:dyDescent="0.25">
      <c r="A47" s="9">
        <v>3</v>
      </c>
      <c r="B47" s="31"/>
      <c r="C47" s="31"/>
      <c r="D47" s="31"/>
      <c r="E47" s="31"/>
      <c r="F47" s="66"/>
      <c r="I47" s="15"/>
    </row>
    <row r="48" spans="1:9" ht="14.85" customHeight="1" x14ac:dyDescent="0.25">
      <c r="A48" s="72" t="s">
        <v>14</v>
      </c>
      <c r="B48" s="73"/>
      <c r="C48" s="73"/>
      <c r="D48" s="73"/>
      <c r="E48" s="73"/>
      <c r="F48" s="74"/>
    </row>
    <row r="49" spans="1:6" x14ac:dyDescent="0.25">
      <c r="A49" s="9">
        <v>3</v>
      </c>
      <c r="B49" s="52" t="s">
        <v>72</v>
      </c>
      <c r="C49" s="31"/>
      <c r="D49" s="31"/>
      <c r="E49" s="31"/>
      <c r="F49" s="64" t="s">
        <v>18</v>
      </c>
    </row>
    <row r="50" spans="1:6" ht="14.25" customHeight="1" x14ac:dyDescent="0.25">
      <c r="A50" s="9">
        <v>3</v>
      </c>
      <c r="B50" s="52" t="s">
        <v>71</v>
      </c>
      <c r="C50" s="31"/>
      <c r="D50" s="31"/>
      <c r="E50" s="31"/>
      <c r="F50" s="65"/>
    </row>
    <row r="51" spans="1:6" x14ac:dyDescent="0.25">
      <c r="A51" s="9">
        <v>3</v>
      </c>
      <c r="B51" s="31"/>
      <c r="C51" s="31"/>
      <c r="D51" s="31"/>
      <c r="E51" s="31"/>
      <c r="F51" s="65"/>
    </row>
    <row r="52" spans="1:6" x14ac:dyDescent="0.25">
      <c r="A52" s="9">
        <v>3</v>
      </c>
      <c r="B52" s="31"/>
      <c r="C52" s="31"/>
      <c r="D52" s="31"/>
      <c r="E52" s="31"/>
      <c r="F52" s="65"/>
    </row>
    <row r="53" spans="1:6" x14ac:dyDescent="0.25">
      <c r="A53" s="9">
        <v>3</v>
      </c>
      <c r="B53" s="31"/>
      <c r="C53" s="31"/>
      <c r="D53" s="31"/>
      <c r="E53" s="31"/>
      <c r="F53" s="65"/>
    </row>
    <row r="54" spans="1:6" x14ac:dyDescent="0.25">
      <c r="A54" s="69" t="s">
        <v>34</v>
      </c>
      <c r="B54" s="69"/>
      <c r="C54" s="69"/>
      <c r="D54" s="69"/>
      <c r="E54" s="69"/>
      <c r="F54" s="69"/>
    </row>
    <row r="55" spans="1:6" ht="16.5" customHeight="1" x14ac:dyDescent="0.25">
      <c r="A55" s="72" t="s">
        <v>13</v>
      </c>
      <c r="B55" s="73"/>
      <c r="C55" s="73"/>
      <c r="D55" s="73"/>
      <c r="E55" s="73"/>
      <c r="F55" s="74"/>
    </row>
    <row r="56" spans="1:6" ht="15.75" customHeight="1" x14ac:dyDescent="0.25">
      <c r="A56" s="9">
        <v>3</v>
      </c>
      <c r="B56" s="33"/>
      <c r="C56" s="31"/>
      <c r="D56" s="31"/>
      <c r="E56" s="31"/>
      <c r="F56" s="5" t="s">
        <v>18</v>
      </c>
    </row>
    <row r="57" spans="1:6" x14ac:dyDescent="0.25">
      <c r="A57" s="72" t="s">
        <v>14</v>
      </c>
      <c r="B57" s="73"/>
      <c r="C57" s="73"/>
      <c r="D57" s="73"/>
      <c r="E57" s="73"/>
      <c r="F57" s="74"/>
    </row>
    <row r="58" spans="1:6" ht="15.75" customHeight="1" x14ac:dyDescent="0.25">
      <c r="A58" s="9">
        <v>3</v>
      </c>
      <c r="B58" s="52" t="s">
        <v>116</v>
      </c>
      <c r="C58" s="31"/>
      <c r="D58" s="31"/>
      <c r="E58" s="31"/>
      <c r="F58" s="64" t="s">
        <v>18</v>
      </c>
    </row>
    <row r="59" spans="1:6" x14ac:dyDescent="0.25">
      <c r="A59" s="9">
        <v>3</v>
      </c>
      <c r="B59" s="33"/>
      <c r="C59" s="31"/>
      <c r="D59" s="31"/>
      <c r="E59" s="31"/>
      <c r="F59" s="65"/>
    </row>
    <row r="60" spans="1:6" x14ac:dyDescent="0.25">
      <c r="A60" s="9">
        <v>3</v>
      </c>
      <c r="B60" s="33"/>
      <c r="C60" s="31"/>
      <c r="D60" s="31"/>
      <c r="E60" s="31"/>
      <c r="F60" s="65"/>
    </row>
    <row r="61" spans="1:6" x14ac:dyDescent="0.25">
      <c r="A61" s="9">
        <v>3</v>
      </c>
      <c r="B61" s="33"/>
      <c r="C61" s="31"/>
      <c r="D61" s="31"/>
      <c r="E61" s="31"/>
      <c r="F61" s="65"/>
    </row>
    <row r="62" spans="1:6" x14ac:dyDescent="0.25">
      <c r="A62" s="9">
        <v>3</v>
      </c>
      <c r="B62" s="33"/>
      <c r="C62" s="31"/>
      <c r="D62" s="31"/>
      <c r="E62" s="31"/>
      <c r="F62" s="65"/>
    </row>
    <row r="63" spans="1:6" x14ac:dyDescent="0.25">
      <c r="A63" s="13">
        <f>SUM(A58:A62,A56,A49:A53,A44:A47)</f>
        <v>45</v>
      </c>
      <c r="C63" s="2">
        <f>SUM(C44:C47,C49:C53,C56,C58:C62)</f>
        <v>0</v>
      </c>
      <c r="D63" s="2">
        <f>SUM(D44:D47,D49:D53,D56,D58:D62)</f>
        <v>0</v>
      </c>
      <c r="E63" s="2">
        <f>SUM(E44:E47,E49:E53,E56,E58:E62)</f>
        <v>0</v>
      </c>
    </row>
    <row r="64" spans="1:6" x14ac:dyDescent="0.25">
      <c r="A64" s="69" t="s">
        <v>16</v>
      </c>
      <c r="B64" s="69"/>
      <c r="C64" s="69"/>
      <c r="D64" s="69"/>
      <c r="E64" s="69"/>
      <c r="F64" s="69"/>
    </row>
    <row r="65" spans="1:6" ht="30" x14ac:dyDescent="0.25">
      <c r="A65" s="4" t="s">
        <v>1</v>
      </c>
      <c r="B65" s="4" t="s">
        <v>2</v>
      </c>
      <c r="C65" s="4" t="s">
        <v>3</v>
      </c>
      <c r="D65" s="4" t="s">
        <v>28</v>
      </c>
      <c r="E65" s="4" t="s">
        <v>29</v>
      </c>
      <c r="F65" s="4" t="s">
        <v>12</v>
      </c>
    </row>
    <row r="66" spans="1:6" x14ac:dyDescent="0.25">
      <c r="A66" s="54">
        <f>SUM(A63,A40)</f>
        <v>122</v>
      </c>
      <c r="B66" s="5" t="s">
        <v>17</v>
      </c>
      <c r="C66" s="5">
        <f>SUM(C40+C63)</f>
        <v>0</v>
      </c>
      <c r="D66" s="5">
        <f>SUM(D40+D63)</f>
        <v>0</v>
      </c>
      <c r="E66" s="5">
        <f>SUM(E40+E63)</f>
        <v>0</v>
      </c>
      <c r="F66" s="5" t="s">
        <v>18</v>
      </c>
    </row>
    <row r="68" spans="1:6" ht="15" customHeight="1" x14ac:dyDescent="0.25">
      <c r="A68" s="63" t="s">
        <v>51</v>
      </c>
      <c r="B68" s="63"/>
      <c r="C68" s="63"/>
    </row>
    <row r="69" spans="1:6" ht="14.25" customHeight="1" x14ac:dyDescent="0.25">
      <c r="A69" s="47" t="s">
        <v>56</v>
      </c>
    </row>
    <row r="70" spans="1:6" x14ac:dyDescent="0.25">
      <c r="A70" s="47" t="s">
        <v>117</v>
      </c>
    </row>
  </sheetData>
  <sheetProtection algorithmName="SHA-512" hashValue="SqiYMY6zK7cdm9S429B54Nwz20COim5rMUOY+GLNHysC+Yf/PstS4R5JYqmi6nERoOY3JmLj52GQfqD/xGTWcA==" saltValue="xuTXT+6vN+Ys8G72ajSoWg==" spinCount="100000" sheet="1" objects="1" scenarios="1" selectLockedCells="1"/>
  <mergeCells count="18">
    <mergeCell ref="F34:F36"/>
    <mergeCell ref="A1:F1"/>
    <mergeCell ref="A2:F2"/>
    <mergeCell ref="A15:F15"/>
    <mergeCell ref="F17:F24"/>
    <mergeCell ref="F25:F33"/>
    <mergeCell ref="F38:F39"/>
    <mergeCell ref="A42:F42"/>
    <mergeCell ref="A43:F43"/>
    <mergeCell ref="F44:F47"/>
    <mergeCell ref="A48:F48"/>
    <mergeCell ref="A55:F55"/>
    <mergeCell ref="A64:F64"/>
    <mergeCell ref="A68:C68"/>
    <mergeCell ref="F49:F53"/>
    <mergeCell ref="A54:F54"/>
    <mergeCell ref="A57:F57"/>
    <mergeCell ref="F58:F6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3"/>
  <sheetViews>
    <sheetView topLeftCell="A7" zoomScaleNormal="100" workbookViewId="0">
      <selection activeCell="C25" sqref="C25"/>
    </sheetView>
  </sheetViews>
  <sheetFormatPr defaultColWidth="9.140625" defaultRowHeight="15" x14ac:dyDescent="0.25"/>
  <cols>
    <col min="1" max="1" width="7.5703125" style="1" customWidth="1"/>
    <col min="2" max="2" width="40.42578125" style="1" customWidth="1"/>
    <col min="3" max="5" width="12.140625" style="1" customWidth="1"/>
    <col min="6" max="6" width="11.42578125" style="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68</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40"/>
      <c r="B14" s="40"/>
      <c r="C14" s="40"/>
      <c r="D14" s="40"/>
      <c r="E14" s="40"/>
      <c r="F14" s="40"/>
    </row>
    <row r="15" spans="1:9" ht="16.5" customHeight="1" x14ac:dyDescent="0.25">
      <c r="A15" s="69" t="s">
        <v>0</v>
      </c>
      <c r="B15" s="69"/>
      <c r="C15" s="69"/>
      <c r="D15" s="69"/>
      <c r="E15" s="69"/>
      <c r="F15" s="69"/>
    </row>
    <row r="16" spans="1:9" s="2" customFormat="1" ht="30.2" customHeight="1" x14ac:dyDescent="0.25">
      <c r="A16" s="27" t="s">
        <v>1</v>
      </c>
      <c r="B16" s="27" t="s">
        <v>2</v>
      </c>
      <c r="C16" s="30" t="s">
        <v>3</v>
      </c>
      <c r="D16" s="30" t="s">
        <v>28</v>
      </c>
      <c r="E16" s="30" t="s">
        <v>29</v>
      </c>
      <c r="F16" s="4" t="s">
        <v>12</v>
      </c>
      <c r="I16" s="14"/>
    </row>
    <row r="17" spans="1:6" ht="15" customHeight="1" x14ac:dyDescent="0.25">
      <c r="A17" s="28">
        <v>3</v>
      </c>
      <c r="B17" s="29" t="s">
        <v>91</v>
      </c>
      <c r="C17" s="31"/>
      <c r="D17" s="31"/>
      <c r="E17" s="31"/>
      <c r="F17" s="70" t="s">
        <v>8</v>
      </c>
    </row>
    <row r="18" spans="1:6" ht="15" customHeight="1" x14ac:dyDescent="0.25">
      <c r="A18" s="28">
        <v>3</v>
      </c>
      <c r="B18" s="29" t="s">
        <v>92</v>
      </c>
      <c r="C18" s="31"/>
      <c r="D18" s="31"/>
      <c r="E18" s="31"/>
      <c r="F18" s="70"/>
    </row>
    <row r="19" spans="1:6" x14ac:dyDescent="0.25">
      <c r="A19" s="28">
        <v>3</v>
      </c>
      <c r="B19" s="29" t="s">
        <v>4</v>
      </c>
      <c r="C19" s="31"/>
      <c r="D19" s="31"/>
      <c r="E19" s="31"/>
      <c r="F19" s="70"/>
    </row>
    <row r="20" spans="1:6" x14ac:dyDescent="0.25">
      <c r="A20" s="28">
        <v>3</v>
      </c>
      <c r="B20" s="29" t="s">
        <v>5</v>
      </c>
      <c r="C20" s="31"/>
      <c r="D20" s="31"/>
      <c r="E20" s="31"/>
      <c r="F20" s="70"/>
    </row>
    <row r="21" spans="1:6" x14ac:dyDescent="0.25">
      <c r="A21" s="46">
        <v>3</v>
      </c>
      <c r="B21" s="29" t="s">
        <v>52</v>
      </c>
      <c r="C21" s="31"/>
      <c r="D21" s="31"/>
      <c r="E21" s="31"/>
      <c r="F21" s="70"/>
    </row>
    <row r="22" spans="1:6" x14ac:dyDescent="0.25">
      <c r="A22" s="28">
        <v>3</v>
      </c>
      <c r="B22" s="29" t="s">
        <v>93</v>
      </c>
      <c r="C22" s="31"/>
      <c r="D22" s="31"/>
      <c r="E22" s="31"/>
      <c r="F22" s="70"/>
    </row>
    <row r="23" spans="1:6" x14ac:dyDescent="0.25">
      <c r="A23" s="28">
        <v>3</v>
      </c>
      <c r="B23" s="29" t="s">
        <v>94</v>
      </c>
      <c r="C23" s="31"/>
      <c r="D23" s="31"/>
      <c r="E23" s="31"/>
      <c r="F23" s="70"/>
    </row>
    <row r="24" spans="1:6" x14ac:dyDescent="0.25">
      <c r="A24" s="28">
        <v>3</v>
      </c>
      <c r="B24" s="29" t="s">
        <v>95</v>
      </c>
      <c r="C24" s="31"/>
      <c r="D24" s="31"/>
      <c r="E24" s="31"/>
      <c r="F24" s="70"/>
    </row>
    <row r="25" spans="1:6" x14ac:dyDescent="0.25">
      <c r="A25" s="28">
        <v>3</v>
      </c>
      <c r="B25" s="29" t="s">
        <v>96</v>
      </c>
      <c r="C25" s="31"/>
      <c r="D25" s="31"/>
      <c r="E25" s="31"/>
      <c r="F25" s="70"/>
    </row>
    <row r="26" spans="1:6" x14ac:dyDescent="0.25">
      <c r="A26" s="28">
        <v>1</v>
      </c>
      <c r="B26" s="29" t="s">
        <v>97</v>
      </c>
      <c r="C26" s="31"/>
      <c r="D26" s="31"/>
      <c r="E26" s="31"/>
      <c r="F26" s="70" t="s">
        <v>9</v>
      </c>
    </row>
    <row r="27" spans="1:6" x14ac:dyDescent="0.25">
      <c r="A27" s="28">
        <v>3</v>
      </c>
      <c r="B27" s="29" t="s">
        <v>98</v>
      </c>
      <c r="C27" s="31"/>
      <c r="D27" s="31"/>
      <c r="E27" s="31"/>
      <c r="F27" s="70"/>
    </row>
    <row r="28" spans="1:6" x14ac:dyDescent="0.25">
      <c r="A28" s="28">
        <v>3</v>
      </c>
      <c r="B28" s="29" t="s">
        <v>99</v>
      </c>
      <c r="C28" s="31"/>
      <c r="D28" s="31"/>
      <c r="E28" s="31"/>
      <c r="F28" s="70"/>
    </row>
    <row r="29" spans="1:6" x14ac:dyDescent="0.25">
      <c r="A29" s="28">
        <v>3</v>
      </c>
      <c r="B29" s="29" t="s">
        <v>100</v>
      </c>
      <c r="C29" s="31"/>
      <c r="D29" s="31"/>
      <c r="E29" s="31"/>
      <c r="F29" s="70"/>
    </row>
    <row r="30" spans="1:6" x14ac:dyDescent="0.25">
      <c r="A30" s="28">
        <v>3</v>
      </c>
      <c r="B30" s="29" t="s">
        <v>101</v>
      </c>
      <c r="C30" s="31"/>
      <c r="D30" s="31"/>
      <c r="E30" s="31"/>
      <c r="F30" s="70"/>
    </row>
    <row r="31" spans="1:6" x14ac:dyDescent="0.25">
      <c r="A31" s="28">
        <v>3</v>
      </c>
      <c r="B31" s="29" t="s">
        <v>102</v>
      </c>
      <c r="C31" s="31"/>
      <c r="D31" s="31"/>
      <c r="E31" s="31"/>
      <c r="F31" s="70"/>
    </row>
    <row r="32" spans="1:6" x14ac:dyDescent="0.25">
      <c r="A32" s="28">
        <v>3</v>
      </c>
      <c r="B32" s="29" t="s">
        <v>103</v>
      </c>
      <c r="C32" s="31"/>
      <c r="D32" s="31"/>
      <c r="E32" s="31"/>
      <c r="F32" s="70"/>
    </row>
    <row r="33" spans="1:9" x14ac:dyDescent="0.25">
      <c r="A33" s="28">
        <v>3</v>
      </c>
      <c r="B33" s="29" t="s">
        <v>104</v>
      </c>
      <c r="C33" s="31"/>
      <c r="D33" s="31"/>
      <c r="E33" s="31"/>
      <c r="F33" s="70"/>
    </row>
    <row r="34" spans="1:9" x14ac:dyDescent="0.25">
      <c r="A34" s="28">
        <v>3</v>
      </c>
      <c r="B34" s="29" t="s">
        <v>105</v>
      </c>
      <c r="C34" s="31"/>
      <c r="D34" s="31"/>
      <c r="E34" s="31"/>
      <c r="F34" s="70"/>
    </row>
    <row r="35" spans="1:9" x14ac:dyDescent="0.25">
      <c r="A35" s="28">
        <v>3</v>
      </c>
      <c r="B35" s="29" t="s">
        <v>106</v>
      </c>
      <c r="C35" s="31"/>
      <c r="D35" s="31"/>
      <c r="E35" s="31"/>
      <c r="F35" s="70" t="s">
        <v>10</v>
      </c>
    </row>
    <row r="36" spans="1:9" x14ac:dyDescent="0.25">
      <c r="A36" s="28">
        <v>3</v>
      </c>
      <c r="B36" s="29" t="s">
        <v>107</v>
      </c>
      <c r="C36" s="31"/>
      <c r="D36" s="31"/>
      <c r="E36" s="31"/>
      <c r="F36" s="70"/>
    </row>
    <row r="37" spans="1:9" x14ac:dyDescent="0.25">
      <c r="A37" s="28">
        <v>3</v>
      </c>
      <c r="B37" s="29" t="s">
        <v>108</v>
      </c>
      <c r="C37" s="31"/>
      <c r="D37" s="31"/>
      <c r="E37" s="31"/>
      <c r="F37" s="70"/>
    </row>
    <row r="38" spans="1:9" x14ac:dyDescent="0.25">
      <c r="A38" s="28">
        <v>3</v>
      </c>
      <c r="B38" s="29" t="s">
        <v>109</v>
      </c>
      <c r="C38" s="31"/>
      <c r="D38" s="31"/>
      <c r="E38" s="31"/>
      <c r="F38" s="70"/>
    </row>
    <row r="39" spans="1:9" x14ac:dyDescent="0.25">
      <c r="A39" s="28">
        <v>3</v>
      </c>
      <c r="B39" s="42" t="s">
        <v>110</v>
      </c>
      <c r="C39" s="31"/>
      <c r="D39" s="31"/>
      <c r="E39" s="31"/>
      <c r="F39" s="70"/>
    </row>
    <row r="40" spans="1:9" ht="14.25" customHeight="1" x14ac:dyDescent="0.25">
      <c r="A40" s="28">
        <v>1</v>
      </c>
      <c r="B40" s="29" t="s">
        <v>111</v>
      </c>
      <c r="C40" s="31"/>
      <c r="D40" s="31"/>
      <c r="E40" s="31"/>
      <c r="F40" s="70" t="s">
        <v>11</v>
      </c>
    </row>
    <row r="41" spans="1:9" ht="14.25" customHeight="1" x14ac:dyDescent="0.25">
      <c r="A41" s="28">
        <v>3</v>
      </c>
      <c r="B41" s="29" t="s">
        <v>112</v>
      </c>
      <c r="C41" s="31"/>
      <c r="D41" s="31"/>
      <c r="E41" s="31"/>
      <c r="F41" s="70"/>
    </row>
    <row r="42" spans="1:9" x14ac:dyDescent="0.25">
      <c r="A42" s="28">
        <v>3</v>
      </c>
      <c r="B42" s="29" t="s">
        <v>113</v>
      </c>
      <c r="C42" s="31"/>
      <c r="D42" s="31"/>
      <c r="E42" s="31"/>
      <c r="F42" s="70"/>
    </row>
    <row r="43" spans="1:9" x14ac:dyDescent="0.25">
      <c r="A43" s="28">
        <v>3</v>
      </c>
      <c r="B43" s="29" t="s">
        <v>114</v>
      </c>
      <c r="C43" s="31"/>
      <c r="D43" s="31"/>
      <c r="E43" s="31"/>
      <c r="F43" s="70"/>
    </row>
    <row r="44" spans="1:9" x14ac:dyDescent="0.25">
      <c r="A44" s="28">
        <v>3</v>
      </c>
      <c r="B44" s="29" t="s">
        <v>115</v>
      </c>
      <c r="C44" s="31"/>
      <c r="D44" s="31"/>
      <c r="E44" s="31"/>
      <c r="F44" s="70"/>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5.6"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9">
        <v>3</v>
      </c>
      <c r="B61" s="33"/>
      <c r="C61" s="31"/>
      <c r="D61" s="31"/>
      <c r="E61" s="31"/>
      <c r="F61" s="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ht="16.350000000000001" customHeight="1" x14ac:dyDescent="0.25">
      <c r="A72" s="63" t="s">
        <v>51</v>
      </c>
      <c r="B72" s="63"/>
      <c r="C72" s="63"/>
    </row>
    <row r="73" spans="1:6" x14ac:dyDescent="0.25">
      <c r="A73" s="47" t="s">
        <v>56</v>
      </c>
    </row>
  </sheetData>
  <sheetProtection algorithmName="SHA-512" hashValue="iTZ6nSsJhNJmYOzK2V8FmWEtT1ApBEOioyRx2XI9BXTMOrvFnbXu7JZgko/hXNfqg8/qOXazfgvSEf52xk7tuQ==" saltValue="+0/BYdUKOtdbFVSa9TaKKg==" spinCount="100000" sheet="1" objects="1" scenarios="1" selectLockedCells="1"/>
  <mergeCells count="18">
    <mergeCell ref="A62:F62"/>
    <mergeCell ref="F54:F5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I73"/>
  <sheetViews>
    <sheetView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59</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58"/>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142</v>
      </c>
      <c r="C35" s="31"/>
      <c r="D35" s="31"/>
      <c r="E35" s="31"/>
      <c r="F35" s="70" t="s">
        <v>10</v>
      </c>
    </row>
    <row r="36" spans="1:9" x14ac:dyDescent="0.25">
      <c r="A36" s="6">
        <v>3</v>
      </c>
      <c r="B36" s="18" t="s">
        <v>143</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144</v>
      </c>
      <c r="C39" s="31"/>
      <c r="D39" s="31"/>
      <c r="E39" s="31"/>
      <c r="F39" s="70"/>
    </row>
    <row r="40" spans="1:9" ht="14.25" customHeight="1" x14ac:dyDescent="0.25">
      <c r="A40" s="6">
        <v>1</v>
      </c>
      <c r="B40" s="18" t="s">
        <v>111</v>
      </c>
      <c r="C40" s="31"/>
      <c r="D40" s="31"/>
      <c r="E40" s="31"/>
      <c r="F40" s="70" t="s">
        <v>11</v>
      </c>
    </row>
    <row r="41" spans="1:9" ht="14.25" customHeight="1" x14ac:dyDescent="0.25">
      <c r="A41" s="6">
        <v>3</v>
      </c>
      <c r="B41" s="18" t="s">
        <v>112</v>
      </c>
      <c r="C41" s="31"/>
      <c r="D41" s="31"/>
      <c r="E41" s="31"/>
      <c r="F41" s="70"/>
    </row>
    <row r="42" spans="1:9" x14ac:dyDescent="0.25">
      <c r="A42" s="6">
        <v>3</v>
      </c>
      <c r="B42" s="18" t="s">
        <v>145</v>
      </c>
      <c r="C42" s="31"/>
      <c r="D42" s="31"/>
      <c r="E42" s="31"/>
      <c r="F42" s="70"/>
    </row>
    <row r="43" spans="1:9" x14ac:dyDescent="0.25">
      <c r="A43" s="6">
        <v>3</v>
      </c>
      <c r="B43" s="18" t="s">
        <v>146</v>
      </c>
      <c r="C43" s="31"/>
      <c r="D43" s="31"/>
      <c r="E43" s="31"/>
      <c r="F43" s="70"/>
    </row>
    <row r="44" spans="1:9" x14ac:dyDescent="0.25">
      <c r="A44" s="6">
        <v>3</v>
      </c>
      <c r="B44" s="18" t="s">
        <v>147</v>
      </c>
      <c r="C44" s="31"/>
      <c r="D44" s="31"/>
      <c r="E44" s="31"/>
      <c r="F44" s="70"/>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ht="14.25" customHeight="1"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4.2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34">
        <v>3</v>
      </c>
      <c r="B61" s="33"/>
      <c r="C61" s="31"/>
      <c r="D61" s="31"/>
      <c r="E61" s="31"/>
      <c r="F61" s="3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x14ac:dyDescent="0.25">
      <c r="A72" s="63" t="s">
        <v>51</v>
      </c>
      <c r="B72" s="63"/>
      <c r="C72" s="63"/>
    </row>
    <row r="73" spans="1:6" x14ac:dyDescent="0.25">
      <c r="A73" s="47" t="s">
        <v>56</v>
      </c>
    </row>
  </sheetData>
  <sheetProtection algorithmName="SHA-512" hashValue="7bRt8YbHNIml/mmd29eDUQ+MhqBD8vGr+RkvRa2F1y0Q3DlkETNpk06YWJA5dBhu1XMqBcl594AE2JyO27jGRw==" saltValue="wGeRpA1dV4VjAqP/Z92Jq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codeName="Sheet21">
    <pageSetUpPr fitToPage="1"/>
  </sheetPr>
  <dimension ref="A1:I74"/>
  <sheetViews>
    <sheetView topLeftCell="A23"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84</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18" t="s">
        <v>142</v>
      </c>
      <c r="C34" s="31"/>
      <c r="D34" s="31"/>
      <c r="E34" s="31"/>
      <c r="F34" s="70" t="s">
        <v>10</v>
      </c>
    </row>
    <row r="35" spans="1:9" x14ac:dyDescent="0.25">
      <c r="A35" s="6">
        <v>3</v>
      </c>
      <c r="B35" s="18" t="s">
        <v>143</v>
      </c>
      <c r="C35" s="31"/>
      <c r="D35" s="31"/>
      <c r="E35" s="31"/>
      <c r="F35" s="70"/>
    </row>
    <row r="36" spans="1:9" x14ac:dyDescent="0.25">
      <c r="A36" s="6">
        <v>3</v>
      </c>
      <c r="B36" s="18" t="s">
        <v>108</v>
      </c>
      <c r="C36" s="31"/>
      <c r="D36" s="31"/>
      <c r="E36" s="31"/>
      <c r="F36" s="70"/>
    </row>
    <row r="37" spans="1:9" x14ac:dyDescent="0.25">
      <c r="A37" s="6">
        <v>3</v>
      </c>
      <c r="B37" s="18" t="s">
        <v>109</v>
      </c>
      <c r="C37" s="31"/>
      <c r="D37" s="31"/>
      <c r="E37" s="31"/>
      <c r="F37" s="70"/>
    </row>
    <row r="38" spans="1:9" x14ac:dyDescent="0.25">
      <c r="A38" s="6">
        <v>3</v>
      </c>
      <c r="B38" s="18" t="s">
        <v>110</v>
      </c>
      <c r="C38" s="31"/>
      <c r="D38" s="31"/>
      <c r="E38" s="31"/>
      <c r="F38" s="70"/>
    </row>
    <row r="39" spans="1:9" ht="14.25" customHeight="1" x14ac:dyDescent="0.25">
      <c r="A39" s="6">
        <v>1</v>
      </c>
      <c r="B39" s="18" t="s">
        <v>111</v>
      </c>
      <c r="C39" s="31"/>
      <c r="D39" s="31"/>
      <c r="E39" s="31"/>
      <c r="F39" s="70" t="s">
        <v>11</v>
      </c>
    </row>
    <row r="40" spans="1:9" ht="14.25" customHeight="1" x14ac:dyDescent="0.25">
      <c r="A40" s="6">
        <v>3</v>
      </c>
      <c r="B40" s="18" t="s">
        <v>112</v>
      </c>
      <c r="C40" s="31"/>
      <c r="D40" s="31"/>
      <c r="E40" s="31"/>
      <c r="F40" s="70"/>
    </row>
    <row r="41" spans="1:9" x14ac:dyDescent="0.25">
      <c r="A41" s="6">
        <v>3</v>
      </c>
      <c r="B41" s="18" t="s">
        <v>145</v>
      </c>
      <c r="C41" s="31"/>
      <c r="D41" s="31"/>
      <c r="E41" s="31"/>
      <c r="F41" s="70"/>
    </row>
    <row r="42" spans="1:9" x14ac:dyDescent="0.25">
      <c r="A42" s="6">
        <v>3</v>
      </c>
      <c r="B42" s="18" t="s">
        <v>146</v>
      </c>
      <c r="C42" s="31"/>
      <c r="D42" s="31"/>
      <c r="E42" s="31"/>
      <c r="F42" s="70"/>
    </row>
    <row r="43" spans="1:9" x14ac:dyDescent="0.25">
      <c r="A43" s="6">
        <v>3</v>
      </c>
      <c r="B43" s="18" t="s">
        <v>147</v>
      </c>
      <c r="C43" s="31"/>
      <c r="D43" s="31"/>
      <c r="E43" s="31"/>
      <c r="F43" s="70"/>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ht="14.25" customHeight="1" x14ac:dyDescent="0.25">
      <c r="A46" s="75" t="s">
        <v>32</v>
      </c>
      <c r="B46" s="76"/>
      <c r="C46" s="76"/>
      <c r="D46" s="76"/>
      <c r="E46" s="76"/>
      <c r="F46" s="77"/>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4.2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6"/>
    </row>
    <row r="58" spans="1:9" ht="15" customHeight="1" x14ac:dyDescent="0.25">
      <c r="A58" s="75" t="s">
        <v>34</v>
      </c>
      <c r="B58" s="76"/>
      <c r="C58" s="76"/>
      <c r="D58" s="76"/>
      <c r="E58" s="76"/>
      <c r="F58" s="77"/>
    </row>
    <row r="59" spans="1:9" ht="16.5" customHeight="1" x14ac:dyDescent="0.25">
      <c r="A59" s="72" t="s">
        <v>13</v>
      </c>
      <c r="B59" s="73"/>
      <c r="C59" s="73"/>
      <c r="D59" s="73"/>
      <c r="E59" s="73"/>
      <c r="F59" s="74"/>
    </row>
    <row r="60" spans="1:9" ht="15.75" customHeight="1" x14ac:dyDescent="0.25">
      <c r="A60" s="9">
        <v>3</v>
      </c>
      <c r="B60" s="33"/>
      <c r="C60" s="31"/>
      <c r="D60" s="31"/>
      <c r="E60" s="31"/>
      <c r="F60" s="5" t="s">
        <v>18</v>
      </c>
    </row>
    <row r="61" spans="1:9" ht="15" customHeight="1" x14ac:dyDescent="0.25">
      <c r="A61" s="72" t="s">
        <v>14</v>
      </c>
      <c r="B61" s="73"/>
      <c r="C61" s="73"/>
      <c r="D61" s="73"/>
      <c r="E61" s="73"/>
      <c r="F61" s="74"/>
    </row>
    <row r="62" spans="1:9" ht="15.75" customHeight="1"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5"/>
    </row>
    <row r="67" spans="1:6" x14ac:dyDescent="0.25">
      <c r="A67" s="13">
        <f>SUM(A62:A66,A60,A53:A57,A48:A51)</f>
        <v>45</v>
      </c>
      <c r="C67" s="2">
        <f>SUM(C48:C51,C53:C57,C60,C62:C66)</f>
        <v>0</v>
      </c>
      <c r="D67" s="2">
        <f>SUM(D48:D51,D53:D57,D60,D62:D66)</f>
        <v>0</v>
      </c>
      <c r="E67" s="2">
        <f>SUM(E48:E51,E53:E57,E60,E62:E66)</f>
        <v>0</v>
      </c>
    </row>
    <row r="68" spans="1:6" x14ac:dyDescent="0.25">
      <c r="A68" s="75" t="s">
        <v>16</v>
      </c>
      <c r="B68" s="76"/>
      <c r="C68" s="76"/>
      <c r="D68" s="76"/>
      <c r="E68" s="76"/>
      <c r="F68" s="77"/>
    </row>
    <row r="69" spans="1:6" ht="30" x14ac:dyDescent="0.25">
      <c r="A69" s="4" t="s">
        <v>1</v>
      </c>
      <c r="B69" s="4" t="s">
        <v>2</v>
      </c>
      <c r="C69" s="4" t="s">
        <v>3</v>
      </c>
      <c r="D69" s="4" t="s">
        <v>28</v>
      </c>
      <c r="E69" s="4" t="s">
        <v>29</v>
      </c>
      <c r="F69" s="4" t="s">
        <v>12</v>
      </c>
    </row>
    <row r="70" spans="1:6" x14ac:dyDescent="0.25">
      <c r="A70" s="54">
        <f>SUM(A67,A44)</f>
        <v>122</v>
      </c>
      <c r="B70" s="5" t="s">
        <v>17</v>
      </c>
      <c r="C70" s="5">
        <f>SUM(C44+C67)</f>
        <v>0</v>
      </c>
      <c r="D70" s="5">
        <f>SUM(D44+D67)</f>
        <v>0</v>
      </c>
      <c r="E70" s="5">
        <f>SUM(E44+E67)</f>
        <v>0</v>
      </c>
      <c r="F70" s="5" t="s">
        <v>18</v>
      </c>
    </row>
    <row r="72" spans="1:6" ht="15" customHeight="1" x14ac:dyDescent="0.25">
      <c r="A72" s="63" t="s">
        <v>51</v>
      </c>
      <c r="B72" s="63"/>
      <c r="C72" s="63"/>
    </row>
    <row r="73" spans="1:6" x14ac:dyDescent="0.25">
      <c r="A73" s="47" t="s">
        <v>56</v>
      </c>
    </row>
    <row r="74" spans="1:6" x14ac:dyDescent="0.25">
      <c r="A74" s="47" t="s">
        <v>117</v>
      </c>
    </row>
  </sheetData>
  <sheetProtection algorithmName="SHA-512" hashValue="ChIoRg0XLtGlIZ2Cf9y8ZAS5ZtMoS5nKp0dbfnNG9TUUKRwVhcsm8V9G4S8LQ/Dh//K+QvVZl2E6E12Jhv0DPg==" saltValue="vNNKX17JF3W5SbwI+eSHqQ==" spinCount="100000" sheet="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A59:F59"/>
    <mergeCell ref="A68:F68"/>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I67"/>
  <sheetViews>
    <sheetView topLeftCell="A22" zoomScaleNormal="100" workbookViewId="0">
      <selection activeCell="D18" sqref="D18"/>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58</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28">
        <v>3</v>
      </c>
      <c r="B17" s="42" t="s">
        <v>91</v>
      </c>
      <c r="C17" s="31"/>
      <c r="D17" s="31"/>
      <c r="E17" s="31"/>
      <c r="F17" s="70" t="s">
        <v>8</v>
      </c>
    </row>
    <row r="18" spans="1:6" ht="15" customHeight="1" x14ac:dyDescent="0.25">
      <c r="A18" s="28">
        <v>3</v>
      </c>
      <c r="B18" s="42" t="s">
        <v>92</v>
      </c>
      <c r="C18" s="31"/>
      <c r="D18" s="31"/>
      <c r="E18" s="31"/>
      <c r="F18" s="70"/>
    </row>
    <row r="19" spans="1:6" ht="15" customHeight="1" x14ac:dyDescent="0.25">
      <c r="A19" s="28">
        <v>3</v>
      </c>
      <c r="B19" s="42" t="s">
        <v>95</v>
      </c>
      <c r="C19" s="31"/>
      <c r="D19" s="31"/>
      <c r="E19" s="31"/>
      <c r="F19" s="70"/>
    </row>
    <row r="20" spans="1:6" ht="15" customHeight="1" x14ac:dyDescent="0.25">
      <c r="A20" s="28">
        <v>3</v>
      </c>
      <c r="B20" s="42" t="s">
        <v>96</v>
      </c>
      <c r="C20" s="31"/>
      <c r="D20" s="31"/>
      <c r="E20" s="31"/>
      <c r="F20" s="70"/>
    </row>
    <row r="21" spans="1:6" x14ac:dyDescent="0.25">
      <c r="A21" s="28">
        <v>4</v>
      </c>
      <c r="B21" s="42" t="s">
        <v>19</v>
      </c>
      <c r="C21" s="31"/>
      <c r="D21" s="31"/>
      <c r="E21" s="31"/>
      <c r="F21" s="70"/>
    </row>
    <row r="22" spans="1:6" x14ac:dyDescent="0.25">
      <c r="A22" s="43">
        <v>4</v>
      </c>
      <c r="B22" s="42" t="s">
        <v>20</v>
      </c>
      <c r="C22" s="31"/>
      <c r="D22" s="31"/>
      <c r="E22" s="31"/>
      <c r="F22" s="70"/>
    </row>
    <row r="23" spans="1:6" x14ac:dyDescent="0.25">
      <c r="A23" s="28">
        <v>3</v>
      </c>
      <c r="B23" s="42" t="s">
        <v>4</v>
      </c>
      <c r="C23" s="31"/>
      <c r="D23" s="31"/>
      <c r="E23" s="31"/>
      <c r="F23" s="70"/>
    </row>
    <row r="24" spans="1:6" x14ac:dyDescent="0.25">
      <c r="A24" s="28">
        <v>3</v>
      </c>
      <c r="B24" s="42" t="s">
        <v>5</v>
      </c>
      <c r="C24" s="31"/>
      <c r="D24" s="31"/>
      <c r="E24" s="31"/>
      <c r="F24" s="70"/>
    </row>
    <row r="25" spans="1:6" x14ac:dyDescent="0.25">
      <c r="A25" s="46">
        <v>3</v>
      </c>
      <c r="B25" s="42" t="s">
        <v>52</v>
      </c>
      <c r="C25" s="31"/>
      <c r="D25" s="31"/>
      <c r="E25" s="31"/>
      <c r="F25" s="70"/>
    </row>
    <row r="26" spans="1:6" x14ac:dyDescent="0.25">
      <c r="A26" s="28">
        <v>3</v>
      </c>
      <c r="B26" s="42" t="s">
        <v>53</v>
      </c>
      <c r="C26" s="31"/>
      <c r="D26" s="31"/>
      <c r="E26" s="31"/>
      <c r="F26" s="70"/>
    </row>
    <row r="27" spans="1:6" x14ac:dyDescent="0.25">
      <c r="A27" s="28">
        <v>3</v>
      </c>
      <c r="B27" s="42" t="s">
        <v>93</v>
      </c>
      <c r="C27" s="31"/>
      <c r="D27" s="31"/>
      <c r="E27" s="31"/>
      <c r="F27" s="70" t="s">
        <v>9</v>
      </c>
    </row>
    <row r="28" spans="1:6" x14ac:dyDescent="0.25">
      <c r="A28" s="28">
        <v>3</v>
      </c>
      <c r="B28" s="42" t="s">
        <v>94</v>
      </c>
      <c r="C28" s="31"/>
      <c r="D28" s="31"/>
      <c r="E28" s="31"/>
      <c r="F28" s="70"/>
    </row>
    <row r="29" spans="1:6" x14ac:dyDescent="0.25">
      <c r="A29" s="28">
        <v>1</v>
      </c>
      <c r="B29" s="45" t="s">
        <v>97</v>
      </c>
      <c r="C29" s="31"/>
      <c r="D29" s="31"/>
      <c r="E29" s="31"/>
      <c r="F29" s="70"/>
    </row>
    <row r="30" spans="1:6" x14ac:dyDescent="0.25">
      <c r="A30" s="28">
        <v>3</v>
      </c>
      <c r="B30" s="42" t="s">
        <v>100</v>
      </c>
      <c r="C30" s="31"/>
      <c r="D30" s="31"/>
      <c r="E30" s="31"/>
      <c r="F30" s="70"/>
    </row>
    <row r="31" spans="1:6" x14ac:dyDescent="0.25">
      <c r="A31" s="28">
        <v>3</v>
      </c>
      <c r="B31" s="42" t="s">
        <v>101</v>
      </c>
      <c r="C31" s="31"/>
      <c r="D31" s="31"/>
      <c r="E31" s="31"/>
      <c r="F31" s="70"/>
    </row>
    <row r="32" spans="1:6" x14ac:dyDescent="0.25">
      <c r="A32" s="28">
        <v>3</v>
      </c>
      <c r="B32" s="42" t="s">
        <v>102</v>
      </c>
      <c r="C32" s="31"/>
      <c r="D32" s="31"/>
      <c r="E32" s="31"/>
      <c r="F32" s="70"/>
    </row>
    <row r="33" spans="1:6" x14ac:dyDescent="0.25">
      <c r="A33" s="28">
        <v>3</v>
      </c>
      <c r="B33" s="42" t="s">
        <v>103</v>
      </c>
      <c r="C33" s="31"/>
      <c r="D33" s="31"/>
      <c r="E33" s="31"/>
      <c r="F33" s="70"/>
    </row>
    <row r="34" spans="1:6" x14ac:dyDescent="0.25">
      <c r="A34" s="28">
        <v>3</v>
      </c>
      <c r="B34" s="42" t="s">
        <v>105</v>
      </c>
      <c r="C34" s="31"/>
      <c r="D34" s="31"/>
      <c r="E34" s="31"/>
      <c r="F34" s="70"/>
    </row>
    <row r="35" spans="1:6" x14ac:dyDescent="0.25">
      <c r="A35" s="28">
        <v>4</v>
      </c>
      <c r="B35" s="42" t="s">
        <v>21</v>
      </c>
      <c r="C35" s="31"/>
      <c r="D35" s="31"/>
      <c r="E35" s="31"/>
      <c r="F35" s="70"/>
    </row>
    <row r="36" spans="1:6" x14ac:dyDescent="0.25">
      <c r="A36" s="28">
        <v>4</v>
      </c>
      <c r="B36" s="42" t="s">
        <v>22</v>
      </c>
      <c r="C36" s="31"/>
      <c r="D36" s="31"/>
      <c r="E36" s="31"/>
      <c r="F36" s="70"/>
    </row>
    <row r="37" spans="1:6" x14ac:dyDescent="0.25">
      <c r="A37" s="28">
        <v>4</v>
      </c>
      <c r="B37" s="42" t="s">
        <v>23</v>
      </c>
      <c r="C37" s="31"/>
      <c r="D37" s="31"/>
      <c r="E37" s="31"/>
      <c r="F37" s="70"/>
    </row>
    <row r="38" spans="1:6" x14ac:dyDescent="0.25">
      <c r="A38" s="28">
        <v>3</v>
      </c>
      <c r="B38" s="42" t="s">
        <v>98</v>
      </c>
      <c r="C38" s="31"/>
      <c r="D38" s="31"/>
      <c r="E38" s="31"/>
      <c r="F38" s="64" t="s">
        <v>10</v>
      </c>
    </row>
    <row r="39" spans="1:6" x14ac:dyDescent="0.25">
      <c r="A39" s="28">
        <v>3</v>
      </c>
      <c r="B39" s="42" t="s">
        <v>104</v>
      </c>
      <c r="C39" s="31"/>
      <c r="D39" s="31"/>
      <c r="E39" s="31"/>
      <c r="F39" s="65"/>
    </row>
    <row r="40" spans="1:6" x14ac:dyDescent="0.25">
      <c r="A40" s="28">
        <v>3</v>
      </c>
      <c r="B40" s="42" t="s">
        <v>110</v>
      </c>
      <c r="C40" s="31"/>
      <c r="D40" s="31"/>
      <c r="E40" s="31"/>
      <c r="F40" s="65"/>
    </row>
    <row r="41" spans="1:6" x14ac:dyDescent="0.25">
      <c r="A41" s="28">
        <v>3</v>
      </c>
      <c r="B41" s="42" t="s">
        <v>148</v>
      </c>
      <c r="C41" s="31"/>
      <c r="D41" s="31"/>
      <c r="E41" s="31"/>
      <c r="F41" s="65"/>
    </row>
    <row r="42" spans="1:6" x14ac:dyDescent="0.25">
      <c r="A42" s="28">
        <v>3</v>
      </c>
      <c r="B42" s="41" t="s">
        <v>24</v>
      </c>
      <c r="C42" s="31"/>
      <c r="D42" s="31"/>
      <c r="E42" s="31"/>
      <c r="F42" s="65"/>
    </row>
    <row r="43" spans="1:6" x14ac:dyDescent="0.25">
      <c r="A43" s="28">
        <v>4</v>
      </c>
      <c r="B43" s="41" t="s">
        <v>25</v>
      </c>
      <c r="C43" s="31"/>
      <c r="D43" s="31"/>
      <c r="E43" s="31"/>
      <c r="F43" s="65"/>
    </row>
    <row r="44" spans="1:6" x14ac:dyDescent="0.25">
      <c r="A44" s="28">
        <v>3</v>
      </c>
      <c r="B44" s="41" t="s">
        <v>26</v>
      </c>
      <c r="C44" s="31"/>
      <c r="D44" s="31"/>
      <c r="E44" s="31"/>
      <c r="F44" s="65"/>
    </row>
    <row r="45" spans="1:6" x14ac:dyDescent="0.25">
      <c r="A45" s="28">
        <v>3</v>
      </c>
      <c r="B45" s="41" t="s">
        <v>149</v>
      </c>
      <c r="C45" s="31"/>
      <c r="D45" s="31"/>
      <c r="E45" s="31"/>
      <c r="F45" s="65"/>
    </row>
    <row r="46" spans="1:6" x14ac:dyDescent="0.25">
      <c r="A46" s="44" t="s">
        <v>6</v>
      </c>
      <c r="B46" s="41" t="s">
        <v>87</v>
      </c>
      <c r="C46" s="31"/>
      <c r="D46" s="31"/>
      <c r="E46" s="31"/>
      <c r="F46" s="66"/>
    </row>
    <row r="47" spans="1:6" x14ac:dyDescent="0.25">
      <c r="A47" s="28">
        <v>3</v>
      </c>
      <c r="B47" s="41" t="s">
        <v>118</v>
      </c>
      <c r="C47" s="31"/>
      <c r="D47" s="31"/>
      <c r="E47" s="31"/>
      <c r="F47" s="64" t="s">
        <v>11</v>
      </c>
    </row>
    <row r="48" spans="1:6" x14ac:dyDescent="0.25">
      <c r="A48" s="28">
        <v>3</v>
      </c>
      <c r="B48" s="41" t="s">
        <v>109</v>
      </c>
      <c r="C48" s="31"/>
      <c r="D48" s="31"/>
      <c r="E48" s="31"/>
      <c r="F48" s="65"/>
    </row>
    <row r="49" spans="1:7" x14ac:dyDescent="0.25">
      <c r="A49" s="28">
        <v>1</v>
      </c>
      <c r="B49" s="41" t="s">
        <v>111</v>
      </c>
      <c r="C49" s="31"/>
      <c r="D49" s="31"/>
      <c r="E49" s="31"/>
      <c r="F49" s="65"/>
    </row>
    <row r="50" spans="1:7" x14ac:dyDescent="0.25">
      <c r="A50" s="28">
        <v>3</v>
      </c>
      <c r="B50" s="41" t="s">
        <v>150</v>
      </c>
      <c r="C50" s="31"/>
      <c r="D50" s="31"/>
      <c r="E50" s="31"/>
      <c r="F50" s="65"/>
    </row>
    <row r="51" spans="1:7" x14ac:dyDescent="0.25">
      <c r="A51" s="28">
        <v>3</v>
      </c>
      <c r="B51" s="41" t="s">
        <v>112</v>
      </c>
      <c r="C51" s="31"/>
      <c r="D51" s="31"/>
      <c r="E51" s="31"/>
      <c r="F51" s="65"/>
    </row>
    <row r="52" spans="1:7" x14ac:dyDescent="0.25">
      <c r="A52" s="28">
        <v>3</v>
      </c>
      <c r="B52" s="41" t="s">
        <v>149</v>
      </c>
      <c r="C52" s="31"/>
      <c r="D52" s="31"/>
      <c r="E52" s="31"/>
      <c r="F52" s="65"/>
    </row>
    <row r="53" spans="1:7" x14ac:dyDescent="0.25">
      <c r="A53" s="28">
        <v>3</v>
      </c>
      <c r="B53" s="41" t="s">
        <v>151</v>
      </c>
      <c r="C53" s="31"/>
      <c r="D53" s="31"/>
      <c r="E53" s="31"/>
      <c r="F53" s="65"/>
    </row>
    <row r="54" spans="1:7" x14ac:dyDescent="0.25">
      <c r="A54" s="28">
        <v>3</v>
      </c>
      <c r="B54" s="41" t="s">
        <v>30</v>
      </c>
      <c r="C54" s="31"/>
      <c r="D54" s="31"/>
      <c r="E54" s="31"/>
      <c r="F54" s="65"/>
    </row>
    <row r="55" spans="1:7" x14ac:dyDescent="0.25">
      <c r="A55" s="28">
        <v>6</v>
      </c>
      <c r="B55" s="41" t="s">
        <v>31</v>
      </c>
      <c r="C55" s="31"/>
      <c r="D55" s="31"/>
      <c r="E55" s="31"/>
      <c r="F55" s="66"/>
    </row>
    <row r="56" spans="1:7" x14ac:dyDescent="0.25">
      <c r="A56" s="10" t="s">
        <v>54</v>
      </c>
      <c r="B56" s="11"/>
      <c r="C56" s="12">
        <f>SUM(C17:C55)</f>
        <v>0</v>
      </c>
      <c r="D56" s="12">
        <f>SUM(D17:D55)</f>
        <v>0</v>
      </c>
      <c r="E56" s="12">
        <f>SUM(E17:E55)</f>
        <v>0</v>
      </c>
      <c r="F56" s="11"/>
      <c r="G56" s="17"/>
    </row>
    <row r="57" spans="1:7" ht="30" x14ac:dyDescent="0.25">
      <c r="A57" s="4" t="s">
        <v>1</v>
      </c>
      <c r="B57" s="4" t="s">
        <v>2</v>
      </c>
      <c r="C57" s="4" t="s">
        <v>3</v>
      </c>
      <c r="D57" s="4" t="s">
        <v>28</v>
      </c>
      <c r="E57" s="4" t="s">
        <v>29</v>
      </c>
      <c r="F57" s="4" t="s">
        <v>12</v>
      </c>
    </row>
    <row r="58" spans="1:7" ht="15.75" customHeight="1" x14ac:dyDescent="0.25">
      <c r="A58" s="75" t="s">
        <v>7</v>
      </c>
      <c r="B58" s="76"/>
      <c r="C58" s="76"/>
      <c r="D58" s="76"/>
      <c r="E58" s="76"/>
      <c r="F58" s="77"/>
    </row>
    <row r="59" spans="1:7" ht="14.25" customHeight="1" x14ac:dyDescent="0.25">
      <c r="A59" s="72" t="s">
        <v>14</v>
      </c>
      <c r="B59" s="73"/>
      <c r="C59" s="73"/>
      <c r="D59" s="73"/>
      <c r="E59" s="73"/>
      <c r="F59" s="74"/>
    </row>
    <row r="60" spans="1:7" x14ac:dyDescent="0.25">
      <c r="A60" s="9">
        <v>3</v>
      </c>
      <c r="B60" s="33"/>
      <c r="C60" s="31"/>
      <c r="D60" s="31"/>
      <c r="E60" s="31"/>
      <c r="F60" s="64" t="s">
        <v>18</v>
      </c>
    </row>
    <row r="61" spans="1:7" x14ac:dyDescent="0.25">
      <c r="A61" s="9">
        <v>3</v>
      </c>
      <c r="B61" s="33"/>
      <c r="C61" s="31"/>
      <c r="D61" s="31"/>
      <c r="E61" s="31"/>
      <c r="F61" s="66"/>
    </row>
    <row r="62" spans="1:7" x14ac:dyDescent="0.25">
      <c r="A62" s="13">
        <v>6</v>
      </c>
      <c r="C62" s="2">
        <f>SUM(C60:C61)</f>
        <v>0</v>
      </c>
      <c r="D62" s="2">
        <f>SUM(D60:D61)</f>
        <v>0</v>
      </c>
      <c r="E62" s="2">
        <f>SUM(E60:E61)</f>
        <v>0</v>
      </c>
    </row>
    <row r="63" spans="1:7" x14ac:dyDescent="0.25">
      <c r="A63" s="75" t="s">
        <v>16</v>
      </c>
      <c r="B63" s="76"/>
      <c r="C63" s="76"/>
      <c r="D63" s="76"/>
      <c r="E63" s="76"/>
      <c r="F63" s="77"/>
    </row>
    <row r="64" spans="1:7" ht="30" x14ac:dyDescent="0.25">
      <c r="A64" s="4" t="s">
        <v>1</v>
      </c>
      <c r="B64" s="4" t="s">
        <v>2</v>
      </c>
      <c r="C64" s="4" t="s">
        <v>3</v>
      </c>
      <c r="D64" s="4" t="s">
        <v>28</v>
      </c>
      <c r="E64" s="4" t="s">
        <v>29</v>
      </c>
      <c r="F64" s="4" t="s">
        <v>12</v>
      </c>
    </row>
    <row r="65" spans="1:6" x14ac:dyDescent="0.25">
      <c r="A65" s="3" t="s">
        <v>55</v>
      </c>
      <c r="B65" s="5" t="s">
        <v>17</v>
      </c>
      <c r="C65" s="5">
        <f>SUM(C56+C62)</f>
        <v>0</v>
      </c>
      <c r="D65" s="5">
        <f>SUM(D56+D62)</f>
        <v>0</v>
      </c>
      <c r="E65" s="5">
        <f>SUM(E56+E62)</f>
        <v>0</v>
      </c>
      <c r="F65" s="5" t="s">
        <v>18</v>
      </c>
    </row>
    <row r="67" spans="1:6" x14ac:dyDescent="0.25">
      <c r="A67" s="63" t="s">
        <v>51</v>
      </c>
      <c r="B67" s="63"/>
      <c r="C67" s="63"/>
    </row>
  </sheetData>
  <sheetProtection algorithmName="SHA-512" hashValue="qD1epgPHgbzOFNkm5SuoE6FKErWg/Ao+e7nQd5TcsabXy8YaXac0hV+n6vIPIej0+HKxNJL9BnTEebrYD8ZdKQ==" saltValue="uMhZMcZSfXo8LRxSC7z0qA=="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codeName="Sheet23">
    <pageSetUpPr fitToPage="1"/>
  </sheetPr>
  <dimension ref="A1:I68"/>
  <sheetViews>
    <sheetView topLeftCell="A50" zoomScaleNormal="100" workbookViewId="0">
      <selection activeCell="B59" sqref="B59"/>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85</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32"/>
      <c r="B14" s="32"/>
      <c r="C14" s="32"/>
      <c r="D14" s="32"/>
      <c r="E14" s="32"/>
      <c r="F14" s="32"/>
    </row>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28">
        <v>3</v>
      </c>
      <c r="B17" s="42" t="s">
        <v>92</v>
      </c>
      <c r="C17" s="31"/>
      <c r="D17" s="31"/>
      <c r="E17" s="31"/>
      <c r="F17" s="70" t="s">
        <v>8</v>
      </c>
    </row>
    <row r="18" spans="1:6" ht="15" customHeight="1" x14ac:dyDescent="0.25">
      <c r="A18" s="28">
        <v>3</v>
      </c>
      <c r="B18" s="42" t="s">
        <v>95</v>
      </c>
      <c r="C18" s="31"/>
      <c r="D18" s="31"/>
      <c r="E18" s="31"/>
      <c r="F18" s="70"/>
    </row>
    <row r="19" spans="1:6" ht="15" customHeight="1" x14ac:dyDescent="0.25">
      <c r="A19" s="28">
        <v>3</v>
      </c>
      <c r="B19" s="42" t="s">
        <v>96</v>
      </c>
      <c r="C19" s="31"/>
      <c r="D19" s="31"/>
      <c r="E19" s="31"/>
      <c r="F19" s="70"/>
    </row>
    <row r="20" spans="1:6" x14ac:dyDescent="0.25">
      <c r="A20" s="28">
        <v>4</v>
      </c>
      <c r="B20" s="42" t="s">
        <v>19</v>
      </c>
      <c r="C20" s="31"/>
      <c r="D20" s="31"/>
      <c r="E20" s="31"/>
      <c r="F20" s="70"/>
    </row>
    <row r="21" spans="1:6" x14ac:dyDescent="0.25">
      <c r="A21" s="43">
        <v>4</v>
      </c>
      <c r="B21" s="42" t="s">
        <v>20</v>
      </c>
      <c r="C21" s="31"/>
      <c r="D21" s="31"/>
      <c r="E21" s="31"/>
      <c r="F21" s="70"/>
    </row>
    <row r="22" spans="1:6" x14ac:dyDescent="0.25">
      <c r="A22" s="28">
        <v>3</v>
      </c>
      <c r="B22" s="42" t="s">
        <v>4</v>
      </c>
      <c r="C22" s="31"/>
      <c r="D22" s="31"/>
      <c r="E22" s="31"/>
      <c r="F22" s="70"/>
    </row>
    <row r="23" spans="1:6" x14ac:dyDescent="0.25">
      <c r="A23" s="28">
        <v>3</v>
      </c>
      <c r="B23" s="42" t="s">
        <v>5</v>
      </c>
      <c r="C23" s="31"/>
      <c r="D23" s="31"/>
      <c r="E23" s="31"/>
      <c r="F23" s="70"/>
    </row>
    <row r="24" spans="1:6" x14ac:dyDescent="0.25">
      <c r="A24" s="46">
        <v>3</v>
      </c>
      <c r="B24" s="42" t="s">
        <v>52</v>
      </c>
      <c r="C24" s="31"/>
      <c r="D24" s="31"/>
      <c r="E24" s="31"/>
      <c r="F24" s="70"/>
    </row>
    <row r="25" spans="1:6" x14ac:dyDescent="0.25">
      <c r="A25" s="28">
        <v>3</v>
      </c>
      <c r="B25" s="42" t="s">
        <v>53</v>
      </c>
      <c r="C25" s="31"/>
      <c r="D25" s="31"/>
      <c r="E25" s="31"/>
      <c r="F25" s="70"/>
    </row>
    <row r="26" spans="1:6" x14ac:dyDescent="0.25">
      <c r="A26" s="28">
        <v>3</v>
      </c>
      <c r="B26" s="42" t="s">
        <v>93</v>
      </c>
      <c r="C26" s="31"/>
      <c r="D26" s="31"/>
      <c r="E26" s="31"/>
      <c r="F26" s="70" t="s">
        <v>9</v>
      </c>
    </row>
    <row r="27" spans="1:6" x14ac:dyDescent="0.25">
      <c r="A27" s="28">
        <v>3</v>
      </c>
      <c r="B27" s="42" t="s">
        <v>94</v>
      </c>
      <c r="C27" s="31"/>
      <c r="D27" s="31"/>
      <c r="E27" s="31"/>
      <c r="F27" s="70"/>
    </row>
    <row r="28" spans="1:6" x14ac:dyDescent="0.25">
      <c r="A28" s="28">
        <v>1</v>
      </c>
      <c r="B28" s="45" t="s">
        <v>97</v>
      </c>
      <c r="C28" s="31"/>
      <c r="D28" s="31"/>
      <c r="E28" s="31"/>
      <c r="F28" s="70"/>
    </row>
    <row r="29" spans="1:6" x14ac:dyDescent="0.25">
      <c r="A29" s="28">
        <v>3</v>
      </c>
      <c r="B29" s="42" t="s">
        <v>100</v>
      </c>
      <c r="C29" s="31"/>
      <c r="D29" s="31"/>
      <c r="E29" s="31"/>
      <c r="F29" s="70"/>
    </row>
    <row r="30" spans="1:6" x14ac:dyDescent="0.25">
      <c r="A30" s="28">
        <v>3</v>
      </c>
      <c r="B30" s="42" t="s">
        <v>101</v>
      </c>
      <c r="C30" s="31"/>
      <c r="D30" s="31"/>
      <c r="E30" s="31"/>
      <c r="F30" s="70"/>
    </row>
    <row r="31" spans="1:6" x14ac:dyDescent="0.25">
      <c r="A31" s="28">
        <v>3</v>
      </c>
      <c r="B31" s="42" t="s">
        <v>102</v>
      </c>
      <c r="C31" s="31"/>
      <c r="D31" s="31"/>
      <c r="E31" s="31"/>
      <c r="F31" s="70"/>
    </row>
    <row r="32" spans="1:6" x14ac:dyDescent="0.25">
      <c r="A32" s="28">
        <v>3</v>
      </c>
      <c r="B32" s="42" t="s">
        <v>103</v>
      </c>
      <c r="C32" s="31"/>
      <c r="D32" s="31"/>
      <c r="E32" s="31"/>
      <c r="F32" s="70"/>
    </row>
    <row r="33" spans="1:6" x14ac:dyDescent="0.25">
      <c r="A33" s="28">
        <v>3</v>
      </c>
      <c r="B33" s="42" t="s">
        <v>105</v>
      </c>
      <c r="C33" s="31"/>
      <c r="D33" s="31"/>
      <c r="E33" s="31"/>
      <c r="F33" s="70"/>
    </row>
    <row r="34" spans="1:6" x14ac:dyDescent="0.25">
      <c r="A34" s="28">
        <v>4</v>
      </c>
      <c r="B34" s="42" t="s">
        <v>21</v>
      </c>
      <c r="C34" s="31"/>
      <c r="D34" s="31"/>
      <c r="E34" s="31"/>
      <c r="F34" s="70"/>
    </row>
    <row r="35" spans="1:6" x14ac:dyDescent="0.25">
      <c r="A35" s="28">
        <v>4</v>
      </c>
      <c r="B35" s="42" t="s">
        <v>22</v>
      </c>
      <c r="C35" s="31"/>
      <c r="D35" s="31"/>
      <c r="E35" s="31"/>
      <c r="F35" s="70"/>
    </row>
    <row r="36" spans="1:6" x14ac:dyDescent="0.25">
      <c r="A36" s="28">
        <v>4</v>
      </c>
      <c r="B36" s="42" t="s">
        <v>23</v>
      </c>
      <c r="C36" s="31"/>
      <c r="D36" s="31"/>
      <c r="E36" s="31"/>
      <c r="F36" s="70"/>
    </row>
    <row r="37" spans="1:6" x14ac:dyDescent="0.25">
      <c r="A37" s="28">
        <v>3</v>
      </c>
      <c r="B37" s="42" t="s">
        <v>98</v>
      </c>
      <c r="C37" s="31"/>
      <c r="D37" s="31"/>
      <c r="E37" s="31"/>
      <c r="F37" s="64" t="s">
        <v>10</v>
      </c>
    </row>
    <row r="38" spans="1:6" x14ac:dyDescent="0.25">
      <c r="A38" s="28">
        <v>3</v>
      </c>
      <c r="B38" s="42" t="s">
        <v>104</v>
      </c>
      <c r="C38" s="31"/>
      <c r="D38" s="31"/>
      <c r="E38" s="31"/>
      <c r="F38" s="65"/>
    </row>
    <row r="39" spans="1:6" x14ac:dyDescent="0.25">
      <c r="A39" s="28">
        <v>3</v>
      </c>
      <c r="B39" s="42" t="s">
        <v>110</v>
      </c>
      <c r="C39" s="31"/>
      <c r="D39" s="31"/>
      <c r="E39" s="31"/>
      <c r="F39" s="65"/>
    </row>
    <row r="40" spans="1:6" x14ac:dyDescent="0.25">
      <c r="A40" s="28">
        <v>3</v>
      </c>
      <c r="B40" s="42" t="s">
        <v>148</v>
      </c>
      <c r="C40" s="31"/>
      <c r="D40" s="31"/>
      <c r="E40" s="31"/>
      <c r="F40" s="65"/>
    </row>
    <row r="41" spans="1:6" x14ac:dyDescent="0.25">
      <c r="A41" s="28">
        <v>3</v>
      </c>
      <c r="B41" s="41" t="s">
        <v>24</v>
      </c>
      <c r="C41" s="31"/>
      <c r="D41" s="31"/>
      <c r="E41" s="31"/>
      <c r="F41" s="65"/>
    </row>
    <row r="42" spans="1:6" x14ac:dyDescent="0.25">
      <c r="A42" s="28">
        <v>4</v>
      </c>
      <c r="B42" s="41" t="s">
        <v>25</v>
      </c>
      <c r="C42" s="31"/>
      <c r="D42" s="31"/>
      <c r="E42" s="31"/>
      <c r="F42" s="65"/>
    </row>
    <row r="43" spans="1:6" x14ac:dyDescent="0.25">
      <c r="A43" s="28">
        <v>3</v>
      </c>
      <c r="B43" s="41" t="s">
        <v>26</v>
      </c>
      <c r="C43" s="31"/>
      <c r="D43" s="31"/>
      <c r="E43" s="31"/>
      <c r="F43" s="65"/>
    </row>
    <row r="44" spans="1:6" x14ac:dyDescent="0.25">
      <c r="A44" s="28">
        <v>3</v>
      </c>
      <c r="B44" s="41" t="s">
        <v>149</v>
      </c>
      <c r="C44" s="31"/>
      <c r="D44" s="31"/>
      <c r="E44" s="31"/>
      <c r="F44" s="65"/>
    </row>
    <row r="45" spans="1:6" x14ac:dyDescent="0.25">
      <c r="A45" s="44" t="s">
        <v>6</v>
      </c>
      <c r="B45" s="41" t="s">
        <v>87</v>
      </c>
      <c r="C45" s="31"/>
      <c r="D45" s="31"/>
      <c r="E45" s="31"/>
      <c r="F45" s="66"/>
    </row>
    <row r="46" spans="1:6" x14ac:dyDescent="0.25">
      <c r="A46" s="28">
        <v>3</v>
      </c>
      <c r="B46" s="41" t="s">
        <v>118</v>
      </c>
      <c r="C46" s="31"/>
      <c r="D46" s="31"/>
      <c r="E46" s="31"/>
      <c r="F46" s="64" t="s">
        <v>11</v>
      </c>
    </row>
    <row r="47" spans="1:6" x14ac:dyDescent="0.25">
      <c r="A47" s="28">
        <v>3</v>
      </c>
      <c r="B47" s="41" t="s">
        <v>109</v>
      </c>
      <c r="C47" s="31"/>
      <c r="D47" s="31"/>
      <c r="E47" s="31"/>
      <c r="F47" s="65"/>
    </row>
    <row r="48" spans="1:6" x14ac:dyDescent="0.25">
      <c r="A48" s="28">
        <v>1</v>
      </c>
      <c r="B48" s="41" t="s">
        <v>111</v>
      </c>
      <c r="C48" s="31"/>
      <c r="D48" s="31"/>
      <c r="E48" s="31"/>
      <c r="F48" s="65"/>
    </row>
    <row r="49" spans="1:7" x14ac:dyDescent="0.25">
      <c r="A49" s="28">
        <v>3</v>
      </c>
      <c r="B49" s="41" t="s">
        <v>150</v>
      </c>
      <c r="C49" s="31"/>
      <c r="D49" s="31"/>
      <c r="E49" s="31"/>
      <c r="F49" s="65"/>
    </row>
    <row r="50" spans="1:7" x14ac:dyDescent="0.25">
      <c r="A50" s="28">
        <v>3</v>
      </c>
      <c r="B50" s="41" t="s">
        <v>112</v>
      </c>
      <c r="C50" s="31"/>
      <c r="D50" s="31"/>
      <c r="E50" s="31"/>
      <c r="F50" s="65"/>
    </row>
    <row r="51" spans="1:7" x14ac:dyDescent="0.25">
      <c r="A51" s="28">
        <v>3</v>
      </c>
      <c r="B51" s="41" t="s">
        <v>149</v>
      </c>
      <c r="C51" s="31"/>
      <c r="D51" s="31"/>
      <c r="E51" s="31"/>
      <c r="F51" s="65"/>
    </row>
    <row r="52" spans="1:7" x14ac:dyDescent="0.25">
      <c r="A52" s="28">
        <v>3</v>
      </c>
      <c r="B52" s="41" t="s">
        <v>151</v>
      </c>
      <c r="C52" s="31"/>
      <c r="D52" s="31"/>
      <c r="E52" s="31"/>
      <c r="F52" s="65"/>
    </row>
    <row r="53" spans="1:7" x14ac:dyDescent="0.25">
      <c r="A53" s="28">
        <v>3</v>
      </c>
      <c r="B53" s="41" t="s">
        <v>30</v>
      </c>
      <c r="C53" s="31"/>
      <c r="D53" s="31"/>
      <c r="E53" s="31"/>
      <c r="F53" s="65"/>
    </row>
    <row r="54" spans="1:7" x14ac:dyDescent="0.25">
      <c r="A54" s="28">
        <v>6</v>
      </c>
      <c r="B54" s="41" t="s">
        <v>31</v>
      </c>
      <c r="C54" s="31"/>
      <c r="D54" s="31"/>
      <c r="E54" s="31"/>
      <c r="F54" s="66"/>
    </row>
    <row r="55" spans="1:7" x14ac:dyDescent="0.25">
      <c r="A55" s="10" t="s">
        <v>86</v>
      </c>
      <c r="B55" s="11"/>
      <c r="C55" s="12">
        <f>SUM(C17:C54)</f>
        <v>0</v>
      </c>
      <c r="D55" s="12">
        <f>SUM(D17:D54)</f>
        <v>0</v>
      </c>
      <c r="E55" s="12">
        <f>SUM(E17:E54)</f>
        <v>0</v>
      </c>
      <c r="F55" s="11"/>
      <c r="G55" s="17"/>
    </row>
    <row r="56" spans="1:7" ht="30" x14ac:dyDescent="0.25">
      <c r="A56" s="4" t="s">
        <v>1</v>
      </c>
      <c r="B56" s="4" t="s">
        <v>2</v>
      </c>
      <c r="C56" s="4" t="s">
        <v>3</v>
      </c>
      <c r="D56" s="4" t="s">
        <v>28</v>
      </c>
      <c r="E56" s="4" t="s">
        <v>29</v>
      </c>
      <c r="F56" s="4" t="s">
        <v>12</v>
      </c>
    </row>
    <row r="57" spans="1:7" ht="15.75" customHeight="1" x14ac:dyDescent="0.25">
      <c r="A57" s="75" t="s">
        <v>7</v>
      </c>
      <c r="B57" s="76"/>
      <c r="C57" s="76"/>
      <c r="D57" s="76"/>
      <c r="E57" s="76"/>
      <c r="F57" s="77"/>
    </row>
    <row r="58" spans="1:7" ht="14.25" customHeight="1" x14ac:dyDescent="0.25">
      <c r="A58" s="72" t="s">
        <v>14</v>
      </c>
      <c r="B58" s="73"/>
      <c r="C58" s="73"/>
      <c r="D58" s="73"/>
      <c r="E58" s="73"/>
      <c r="F58" s="74"/>
    </row>
    <row r="59" spans="1:7" x14ac:dyDescent="0.25">
      <c r="A59" s="9">
        <v>3</v>
      </c>
      <c r="B59" s="52" t="s">
        <v>152</v>
      </c>
      <c r="C59" s="31"/>
      <c r="D59" s="31"/>
      <c r="E59" s="31"/>
      <c r="F59" s="64" t="s">
        <v>18</v>
      </c>
    </row>
    <row r="60" spans="1:7" x14ac:dyDescent="0.25">
      <c r="A60" s="9">
        <v>3</v>
      </c>
      <c r="B60" s="33"/>
      <c r="C60" s="31"/>
      <c r="D60" s="31"/>
      <c r="E60" s="31"/>
      <c r="F60" s="65"/>
    </row>
    <row r="61" spans="1:7" x14ac:dyDescent="0.25">
      <c r="A61" s="9">
        <v>3</v>
      </c>
      <c r="B61" s="33"/>
      <c r="C61" s="31"/>
      <c r="D61" s="31"/>
      <c r="E61" s="31"/>
      <c r="F61" s="66"/>
    </row>
    <row r="62" spans="1:7" x14ac:dyDescent="0.25">
      <c r="A62" s="13">
        <v>9</v>
      </c>
      <c r="C62" s="2">
        <f>SUM(C59:C60)</f>
        <v>0</v>
      </c>
      <c r="D62" s="2">
        <f>SUM(D59:D60)</f>
        <v>0</v>
      </c>
      <c r="E62" s="2">
        <f>SUM(E59:E60)</f>
        <v>0</v>
      </c>
    </row>
    <row r="63" spans="1:7" x14ac:dyDescent="0.25">
      <c r="A63" s="75" t="s">
        <v>16</v>
      </c>
      <c r="B63" s="76"/>
      <c r="C63" s="76"/>
      <c r="D63" s="76"/>
      <c r="E63" s="76"/>
      <c r="F63" s="77"/>
    </row>
    <row r="64" spans="1:7" ht="30" x14ac:dyDescent="0.25">
      <c r="A64" s="4" t="s">
        <v>1</v>
      </c>
      <c r="B64" s="4" t="s">
        <v>2</v>
      </c>
      <c r="C64" s="4" t="s">
        <v>3</v>
      </c>
      <c r="D64" s="4" t="s">
        <v>28</v>
      </c>
      <c r="E64" s="4" t="s">
        <v>29</v>
      </c>
      <c r="F64" s="4" t="s">
        <v>12</v>
      </c>
    </row>
    <row r="65" spans="1:6" x14ac:dyDescent="0.25">
      <c r="A65" s="3" t="s">
        <v>55</v>
      </c>
      <c r="B65" s="5" t="s">
        <v>17</v>
      </c>
      <c r="C65" s="5">
        <f>SUM(C55+C62)</f>
        <v>0</v>
      </c>
      <c r="D65" s="5">
        <f>SUM(D55+D62)</f>
        <v>0</v>
      </c>
      <c r="E65" s="5">
        <f>SUM(E55+E62)</f>
        <v>0</v>
      </c>
      <c r="F65" s="5" t="s">
        <v>18</v>
      </c>
    </row>
    <row r="67" spans="1:6" x14ac:dyDescent="0.25">
      <c r="A67" s="63" t="s">
        <v>51</v>
      </c>
      <c r="B67" s="63"/>
      <c r="C67" s="63"/>
    </row>
    <row r="68" spans="1:6" x14ac:dyDescent="0.25">
      <c r="A68" s="47" t="s">
        <v>153</v>
      </c>
    </row>
  </sheetData>
  <sheetProtection algorithmName="SHA-512" hashValue="pmGYA35xilh+pcIvPYrxBQDsP2L69IakIcqPioPIJREqxGp50atm3tSP+s03Rl130ffyXdcUIp7wzkeT1YrAJA==" saltValue="WgrEw3aJ+pPhXoDhbbCp5A==" spinCount="100000" sheet="1" objects="1" scenarios="1" selectLockedCells="1"/>
  <mergeCells count="12">
    <mergeCell ref="F37:F45"/>
    <mergeCell ref="A1:F1"/>
    <mergeCell ref="A2:F2"/>
    <mergeCell ref="A15:F15"/>
    <mergeCell ref="F17:F25"/>
    <mergeCell ref="F26:F36"/>
    <mergeCell ref="F46:F54"/>
    <mergeCell ref="A57:F57"/>
    <mergeCell ref="A58:F58"/>
    <mergeCell ref="A63:F63"/>
    <mergeCell ref="A67:C67"/>
    <mergeCell ref="F59:F61"/>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codeName="Sheet3">
    <pageSetUpPr fitToPage="1"/>
  </sheetPr>
  <dimension ref="A1:I74"/>
  <sheetViews>
    <sheetView topLeftCell="A49" zoomScaleNormal="100" workbookViewId="0">
      <selection activeCell="C16" sqref="C16"/>
    </sheetView>
  </sheetViews>
  <sheetFormatPr defaultColWidth="9.140625" defaultRowHeight="15" x14ac:dyDescent="0.25"/>
  <cols>
    <col min="1" max="1" width="7.5703125" style="1" customWidth="1"/>
    <col min="2" max="2" width="40.42578125" style="1" customWidth="1"/>
    <col min="3" max="5" width="12.140625" style="1" customWidth="1"/>
    <col min="6" max="6" width="11.42578125" style="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75</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c r="A14" s="40"/>
      <c r="B14" s="40"/>
      <c r="C14" s="40"/>
      <c r="D14" s="40"/>
      <c r="E14" s="40"/>
      <c r="F14" s="40"/>
    </row>
    <row r="15" spans="1:9" ht="16.5" customHeight="1" x14ac:dyDescent="0.25">
      <c r="A15" s="69" t="s">
        <v>0</v>
      </c>
      <c r="B15" s="69"/>
      <c r="C15" s="69"/>
      <c r="D15" s="69"/>
      <c r="E15" s="69"/>
      <c r="F15" s="69"/>
    </row>
    <row r="16" spans="1:9" s="2" customFormat="1" ht="30.2" customHeight="1" x14ac:dyDescent="0.25">
      <c r="A16" s="27" t="s">
        <v>1</v>
      </c>
      <c r="B16" s="27" t="s">
        <v>2</v>
      </c>
      <c r="C16" s="30" t="s">
        <v>3</v>
      </c>
      <c r="D16" s="30" t="s">
        <v>28</v>
      </c>
      <c r="E16" s="30" t="s">
        <v>29</v>
      </c>
      <c r="F16" s="4" t="s">
        <v>12</v>
      </c>
      <c r="I16" s="14"/>
    </row>
    <row r="17" spans="1:6" ht="15" customHeight="1" x14ac:dyDescent="0.25">
      <c r="A17" s="28">
        <v>3</v>
      </c>
      <c r="B17" s="29" t="s">
        <v>92</v>
      </c>
      <c r="C17" s="31"/>
      <c r="D17" s="31"/>
      <c r="E17" s="31"/>
      <c r="F17" s="70" t="s">
        <v>8</v>
      </c>
    </row>
    <row r="18" spans="1:6" x14ac:dyDescent="0.25">
      <c r="A18" s="28">
        <v>3</v>
      </c>
      <c r="B18" s="29" t="s">
        <v>4</v>
      </c>
      <c r="C18" s="31"/>
      <c r="D18" s="31"/>
      <c r="E18" s="31"/>
      <c r="F18" s="70"/>
    </row>
    <row r="19" spans="1:6" x14ac:dyDescent="0.25">
      <c r="A19" s="28">
        <v>3</v>
      </c>
      <c r="B19" s="29" t="s">
        <v>5</v>
      </c>
      <c r="C19" s="31"/>
      <c r="D19" s="31"/>
      <c r="E19" s="31"/>
      <c r="F19" s="70"/>
    </row>
    <row r="20" spans="1:6" x14ac:dyDescent="0.25">
      <c r="A20" s="46">
        <v>3</v>
      </c>
      <c r="B20" s="29" t="s">
        <v>52</v>
      </c>
      <c r="C20" s="31"/>
      <c r="D20" s="31"/>
      <c r="E20" s="31"/>
      <c r="F20" s="70"/>
    </row>
    <row r="21" spans="1:6" x14ac:dyDescent="0.25">
      <c r="A21" s="28">
        <v>3</v>
      </c>
      <c r="B21" s="29" t="s">
        <v>93</v>
      </c>
      <c r="C21" s="31"/>
      <c r="D21" s="31"/>
      <c r="E21" s="31"/>
      <c r="F21" s="70"/>
    </row>
    <row r="22" spans="1:6" x14ac:dyDescent="0.25">
      <c r="A22" s="28">
        <v>3</v>
      </c>
      <c r="B22" s="29" t="s">
        <v>94</v>
      </c>
      <c r="C22" s="31"/>
      <c r="D22" s="31"/>
      <c r="E22" s="31"/>
      <c r="F22" s="70"/>
    </row>
    <row r="23" spans="1:6" x14ac:dyDescent="0.25">
      <c r="A23" s="28">
        <v>3</v>
      </c>
      <c r="B23" s="29" t="s">
        <v>95</v>
      </c>
      <c r="C23" s="31"/>
      <c r="D23" s="31"/>
      <c r="E23" s="31"/>
      <c r="F23" s="70"/>
    </row>
    <row r="24" spans="1:6" x14ac:dyDescent="0.25">
      <c r="A24" s="28">
        <v>3</v>
      </c>
      <c r="B24" s="29" t="s">
        <v>96</v>
      </c>
      <c r="C24" s="31"/>
      <c r="D24" s="31"/>
      <c r="E24" s="31"/>
      <c r="F24" s="70"/>
    </row>
    <row r="25" spans="1:6" x14ac:dyDescent="0.25">
      <c r="A25" s="28">
        <v>1</v>
      </c>
      <c r="B25" s="29" t="s">
        <v>97</v>
      </c>
      <c r="C25" s="31"/>
      <c r="D25" s="31"/>
      <c r="E25" s="31"/>
      <c r="F25" s="70" t="s">
        <v>9</v>
      </c>
    </row>
    <row r="26" spans="1:6" x14ac:dyDescent="0.25">
      <c r="A26" s="28">
        <v>3</v>
      </c>
      <c r="B26" s="29" t="s">
        <v>98</v>
      </c>
      <c r="C26" s="31"/>
      <c r="D26" s="31"/>
      <c r="E26" s="31"/>
      <c r="F26" s="70"/>
    </row>
    <row r="27" spans="1:6" x14ac:dyDescent="0.25">
      <c r="A27" s="28">
        <v>3</v>
      </c>
      <c r="B27" s="29" t="s">
        <v>99</v>
      </c>
      <c r="C27" s="31"/>
      <c r="D27" s="31"/>
      <c r="E27" s="31"/>
      <c r="F27" s="70"/>
    </row>
    <row r="28" spans="1:6" x14ac:dyDescent="0.25">
      <c r="A28" s="28">
        <v>3</v>
      </c>
      <c r="B28" s="29" t="s">
        <v>100</v>
      </c>
      <c r="C28" s="31"/>
      <c r="D28" s="31"/>
      <c r="E28" s="31"/>
      <c r="F28" s="70"/>
    </row>
    <row r="29" spans="1:6" x14ac:dyDescent="0.25">
      <c r="A29" s="28">
        <v>3</v>
      </c>
      <c r="B29" s="29" t="s">
        <v>101</v>
      </c>
      <c r="C29" s="31"/>
      <c r="D29" s="31"/>
      <c r="E29" s="31"/>
      <c r="F29" s="70"/>
    </row>
    <row r="30" spans="1:6" x14ac:dyDescent="0.25">
      <c r="A30" s="28">
        <v>3</v>
      </c>
      <c r="B30" s="29" t="s">
        <v>102</v>
      </c>
      <c r="C30" s="31"/>
      <c r="D30" s="31"/>
      <c r="E30" s="31"/>
      <c r="F30" s="70"/>
    </row>
    <row r="31" spans="1:6" x14ac:dyDescent="0.25">
      <c r="A31" s="28">
        <v>3</v>
      </c>
      <c r="B31" s="29" t="s">
        <v>103</v>
      </c>
      <c r="C31" s="31"/>
      <c r="D31" s="31"/>
      <c r="E31" s="31"/>
      <c r="F31" s="70"/>
    </row>
    <row r="32" spans="1:6" x14ac:dyDescent="0.25">
      <c r="A32" s="28">
        <v>3</v>
      </c>
      <c r="B32" s="29" t="s">
        <v>104</v>
      </c>
      <c r="C32" s="31"/>
      <c r="D32" s="31"/>
      <c r="E32" s="31"/>
      <c r="F32" s="70"/>
    </row>
    <row r="33" spans="1:9" x14ac:dyDescent="0.25">
      <c r="A33" s="28">
        <v>3</v>
      </c>
      <c r="B33" s="29" t="s">
        <v>105</v>
      </c>
      <c r="C33" s="31"/>
      <c r="D33" s="31"/>
      <c r="E33" s="31"/>
      <c r="F33" s="70"/>
    </row>
    <row r="34" spans="1:9" x14ac:dyDescent="0.25">
      <c r="A34" s="28">
        <v>3</v>
      </c>
      <c r="B34" s="29" t="s">
        <v>106</v>
      </c>
      <c r="C34" s="31"/>
      <c r="D34" s="31"/>
      <c r="E34" s="31"/>
      <c r="F34" s="70" t="s">
        <v>10</v>
      </c>
    </row>
    <row r="35" spans="1:9" x14ac:dyDescent="0.25">
      <c r="A35" s="28">
        <v>3</v>
      </c>
      <c r="B35" s="29" t="s">
        <v>107</v>
      </c>
      <c r="C35" s="31"/>
      <c r="D35" s="31"/>
      <c r="E35" s="31"/>
      <c r="F35" s="70"/>
    </row>
    <row r="36" spans="1:9" x14ac:dyDescent="0.25">
      <c r="A36" s="28">
        <v>3</v>
      </c>
      <c r="B36" s="29" t="s">
        <v>108</v>
      </c>
      <c r="C36" s="31"/>
      <c r="D36" s="31"/>
      <c r="E36" s="31"/>
      <c r="F36" s="70"/>
    </row>
    <row r="37" spans="1:9" x14ac:dyDescent="0.25">
      <c r="A37" s="28">
        <v>3</v>
      </c>
      <c r="B37" s="29" t="s">
        <v>109</v>
      </c>
      <c r="C37" s="31"/>
      <c r="D37" s="31"/>
      <c r="E37" s="31"/>
      <c r="F37" s="70"/>
    </row>
    <row r="38" spans="1:9" x14ac:dyDescent="0.25">
      <c r="A38" s="28">
        <v>3</v>
      </c>
      <c r="B38" s="42" t="s">
        <v>110</v>
      </c>
      <c r="C38" s="31"/>
      <c r="D38" s="31"/>
      <c r="E38" s="31"/>
      <c r="F38" s="70"/>
    </row>
    <row r="39" spans="1:9" ht="14.25" customHeight="1" x14ac:dyDescent="0.25">
      <c r="A39" s="28">
        <v>1</v>
      </c>
      <c r="B39" s="29" t="s">
        <v>111</v>
      </c>
      <c r="C39" s="31"/>
      <c r="D39" s="31"/>
      <c r="E39" s="31"/>
      <c r="F39" s="70" t="s">
        <v>11</v>
      </c>
    </row>
    <row r="40" spans="1:9" ht="14.25" customHeight="1" x14ac:dyDescent="0.25">
      <c r="A40" s="28">
        <v>3</v>
      </c>
      <c r="B40" s="29" t="s">
        <v>112</v>
      </c>
      <c r="C40" s="31"/>
      <c r="D40" s="31"/>
      <c r="E40" s="31"/>
      <c r="F40" s="70"/>
    </row>
    <row r="41" spans="1:9" x14ac:dyDescent="0.25">
      <c r="A41" s="28">
        <v>3</v>
      </c>
      <c r="B41" s="29" t="s">
        <v>113</v>
      </c>
      <c r="C41" s="31"/>
      <c r="D41" s="31"/>
      <c r="E41" s="31"/>
      <c r="F41" s="70"/>
    </row>
    <row r="42" spans="1:9" x14ac:dyDescent="0.25">
      <c r="A42" s="28">
        <v>3</v>
      </c>
      <c r="B42" s="29" t="s">
        <v>114</v>
      </c>
      <c r="C42" s="31"/>
      <c r="D42" s="31"/>
      <c r="E42" s="31"/>
      <c r="F42" s="70"/>
    </row>
    <row r="43" spans="1:9" x14ac:dyDescent="0.25">
      <c r="A43" s="28">
        <v>3</v>
      </c>
      <c r="B43" s="29" t="s">
        <v>115</v>
      </c>
      <c r="C43" s="31"/>
      <c r="D43" s="31"/>
      <c r="E43" s="31"/>
      <c r="F43" s="70"/>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5.6"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ht="16.5" customHeight="1" x14ac:dyDescent="0.25">
      <c r="A58" s="69" t="s">
        <v>34</v>
      </c>
      <c r="B58" s="69"/>
      <c r="C58" s="69"/>
      <c r="D58" s="69"/>
      <c r="E58" s="69"/>
      <c r="F58" s="69"/>
    </row>
    <row r="59" spans="1:9" ht="15.75" customHeight="1" x14ac:dyDescent="0.25">
      <c r="A59" s="72" t="s">
        <v>13</v>
      </c>
      <c r="B59" s="73"/>
      <c r="C59" s="73"/>
      <c r="D59" s="73"/>
      <c r="E59" s="73"/>
      <c r="F59" s="74"/>
    </row>
    <row r="60" spans="1:9" x14ac:dyDescent="0.25">
      <c r="A60" s="9">
        <v>3</v>
      </c>
      <c r="B60" s="33"/>
      <c r="C60" s="31"/>
      <c r="D60" s="31"/>
      <c r="E60" s="31"/>
      <c r="F60" s="5" t="s">
        <v>18</v>
      </c>
    </row>
    <row r="61" spans="1:9" ht="15.75" customHeight="1" x14ac:dyDescent="0.25">
      <c r="A61" s="72" t="s">
        <v>14</v>
      </c>
      <c r="B61" s="73"/>
      <c r="C61" s="73"/>
      <c r="D61" s="73"/>
      <c r="E61" s="73"/>
      <c r="F61" s="74"/>
    </row>
    <row r="62" spans="1:9"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9" x14ac:dyDescent="0.25">
      <c r="A65" s="9">
        <v>3</v>
      </c>
      <c r="B65" s="33"/>
      <c r="C65" s="31"/>
      <c r="D65" s="31"/>
      <c r="E65" s="31"/>
      <c r="F65" s="65"/>
      <c r="I65" s="1"/>
    </row>
    <row r="66" spans="1:9" x14ac:dyDescent="0.25">
      <c r="A66" s="9">
        <v>3</v>
      </c>
      <c r="B66" s="33"/>
      <c r="C66" s="31"/>
      <c r="D66" s="31"/>
      <c r="E66" s="31"/>
      <c r="F66" s="65"/>
      <c r="I66" s="1"/>
    </row>
    <row r="67" spans="1:9" x14ac:dyDescent="0.25">
      <c r="A67" s="13">
        <f>SUM(A62:A66,A60,A53:A57,A48:A51)</f>
        <v>45</v>
      </c>
      <c r="C67" s="2">
        <f>SUM(C48:C51,C53:C57,C60,C62:C66)</f>
        <v>0</v>
      </c>
      <c r="D67" s="2">
        <f>SUM(D48:D51,D53:D57,D60,D62:D66)</f>
        <v>0</v>
      </c>
      <c r="E67" s="2">
        <f>SUM(E48:E51,E53:E57,E60,E62:E66)</f>
        <v>0</v>
      </c>
      <c r="I67" s="1"/>
    </row>
    <row r="68" spans="1:9" x14ac:dyDescent="0.25">
      <c r="A68" s="69" t="s">
        <v>16</v>
      </c>
      <c r="B68" s="69"/>
      <c r="C68" s="69"/>
      <c r="D68" s="69"/>
      <c r="E68" s="69"/>
      <c r="F68" s="69"/>
      <c r="I68" s="1"/>
    </row>
    <row r="69" spans="1:9" ht="30" x14ac:dyDescent="0.25">
      <c r="A69" s="4" t="s">
        <v>1</v>
      </c>
      <c r="B69" s="4" t="s">
        <v>2</v>
      </c>
      <c r="C69" s="4" t="s">
        <v>3</v>
      </c>
      <c r="D69" s="4" t="s">
        <v>28</v>
      </c>
      <c r="E69" s="4" t="s">
        <v>29</v>
      </c>
      <c r="F69" s="4" t="s">
        <v>12</v>
      </c>
      <c r="I69" s="1"/>
    </row>
    <row r="70" spans="1:9" x14ac:dyDescent="0.25">
      <c r="A70" s="54">
        <f>SUM(A67,A44)</f>
        <v>122</v>
      </c>
      <c r="B70" s="5" t="s">
        <v>17</v>
      </c>
      <c r="C70" s="5">
        <f>SUM(C44+C67)</f>
        <v>0</v>
      </c>
      <c r="D70" s="5">
        <f>SUM(D44+D67)</f>
        <v>0</v>
      </c>
      <c r="E70" s="5">
        <f>SUM(E44+E67)</f>
        <v>0</v>
      </c>
      <c r="F70" s="5" t="s">
        <v>18</v>
      </c>
      <c r="I70" s="1"/>
    </row>
    <row r="72" spans="1:9" ht="16.350000000000001" customHeight="1" x14ac:dyDescent="0.25">
      <c r="A72" s="63" t="s">
        <v>51</v>
      </c>
      <c r="B72" s="63"/>
      <c r="C72" s="63"/>
      <c r="I72" s="1"/>
    </row>
    <row r="73" spans="1:9" x14ac:dyDescent="0.25">
      <c r="A73" s="47" t="s">
        <v>56</v>
      </c>
      <c r="I73" s="1"/>
    </row>
    <row r="74" spans="1:9" x14ac:dyDescent="0.25">
      <c r="A74" s="47" t="s">
        <v>117</v>
      </c>
    </row>
  </sheetData>
  <sheetProtection algorithmName="SHA-512" hashValue="goV7hllG6QrIdQNw/my7Ae/Im1SZr/DrCGLYiEOYJfVK7YZ8r6hJ5+J8y2ueHpIAFJFCLciQ/fmqn9tgG2UxLw==" saltValue="cVS1JStAFUrlppLxNbJtig=="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7"/>
    <mergeCell ref="A58:F58"/>
    <mergeCell ref="A59:F59"/>
    <mergeCell ref="A61:F61"/>
    <mergeCell ref="F62: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3"/>
  <sheetViews>
    <sheetView topLeftCell="A40" zoomScaleNormal="100" workbookViewId="0">
      <selection activeCell="D21" sqref="D21"/>
    </sheetView>
  </sheetViews>
  <sheetFormatPr defaultColWidth="9.140625" defaultRowHeight="15" x14ac:dyDescent="0.25"/>
  <cols>
    <col min="1" max="1" width="7.5703125" style="1" customWidth="1"/>
    <col min="2" max="2" width="40.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67</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21"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118</v>
      </c>
      <c r="C35" s="31"/>
      <c r="D35" s="31"/>
      <c r="E35" s="31"/>
      <c r="F35" s="70" t="s">
        <v>10</v>
      </c>
    </row>
    <row r="36" spans="1:9" x14ac:dyDescent="0.25">
      <c r="A36" s="6">
        <v>3</v>
      </c>
      <c r="B36" s="18" t="s">
        <v>119</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110</v>
      </c>
      <c r="C39" s="31"/>
      <c r="D39" s="31"/>
      <c r="E39" s="31"/>
      <c r="F39" s="70"/>
    </row>
    <row r="40" spans="1:9" ht="14.25" customHeight="1" x14ac:dyDescent="0.25">
      <c r="A40" s="6">
        <v>1</v>
      </c>
      <c r="B40" s="18" t="s">
        <v>111</v>
      </c>
      <c r="C40" s="31"/>
      <c r="D40" s="31"/>
      <c r="E40" s="31"/>
      <c r="F40" s="70" t="s">
        <v>11</v>
      </c>
    </row>
    <row r="41" spans="1:9" ht="14.25" customHeight="1" x14ac:dyDescent="0.25">
      <c r="A41" s="6">
        <v>3</v>
      </c>
      <c r="B41" s="18" t="s">
        <v>112</v>
      </c>
      <c r="C41" s="31"/>
      <c r="D41" s="31"/>
      <c r="E41" s="31"/>
      <c r="F41" s="70"/>
    </row>
    <row r="42" spans="1:9" x14ac:dyDescent="0.25">
      <c r="A42" s="6">
        <v>3</v>
      </c>
      <c r="B42" s="18" t="s">
        <v>120</v>
      </c>
      <c r="C42" s="31"/>
      <c r="D42" s="31"/>
      <c r="E42" s="31"/>
      <c r="F42" s="70"/>
    </row>
    <row r="43" spans="1:9" x14ac:dyDescent="0.25">
      <c r="A43" s="6">
        <v>3</v>
      </c>
      <c r="B43" s="18" t="s">
        <v>119</v>
      </c>
      <c r="C43" s="31"/>
      <c r="D43" s="31"/>
      <c r="E43" s="31"/>
      <c r="F43" s="70"/>
    </row>
    <row r="44" spans="1:9" x14ac:dyDescent="0.25">
      <c r="A44" s="6">
        <v>3</v>
      </c>
      <c r="B44" s="18" t="s">
        <v>119</v>
      </c>
      <c r="C44" s="31"/>
      <c r="D44" s="31"/>
      <c r="E44" s="31"/>
      <c r="F44" s="70"/>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ht="14.25" customHeight="1"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4.2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9">
        <v>3</v>
      </c>
      <c r="B61" s="33"/>
      <c r="C61" s="31"/>
      <c r="D61" s="31"/>
      <c r="E61" s="31"/>
      <c r="F61" s="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x14ac:dyDescent="0.25">
      <c r="A72" s="63" t="s">
        <v>51</v>
      </c>
      <c r="B72" s="63"/>
      <c r="C72" s="63"/>
    </row>
    <row r="73" spans="1:6" x14ac:dyDescent="0.25">
      <c r="A73" s="47" t="s">
        <v>56</v>
      </c>
    </row>
  </sheetData>
  <sheetProtection algorithmName="SHA-512" hashValue="WsUDF7Q6g152Csfbwe4Vc0mCpcF3c0ZLfvbC0yLgsxDCZSZC0avBmIR/4TIzJRDhWXBmgT3ejrMO4hpF1C7pXA==" saltValue="XvuMw9IoLfXdBbpOnjTf5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codeName="Sheet5">
    <pageSetUpPr fitToPage="1"/>
  </sheetPr>
  <dimension ref="A1:I74"/>
  <sheetViews>
    <sheetView topLeftCell="A12" zoomScaleNormal="100" workbookViewId="0">
      <selection activeCell="B63" sqref="B63"/>
    </sheetView>
  </sheetViews>
  <sheetFormatPr defaultColWidth="9.140625" defaultRowHeight="15" x14ac:dyDescent="0.25"/>
  <cols>
    <col min="1" max="1" width="7.5703125" style="1" customWidth="1"/>
    <col min="2" max="2" width="40.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76</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75" t="s">
        <v>0</v>
      </c>
      <c r="B15" s="76"/>
      <c r="C15" s="76"/>
      <c r="D15" s="76"/>
      <c r="E15" s="76"/>
      <c r="F15" s="77"/>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64" t="s">
        <v>8</v>
      </c>
    </row>
    <row r="18" spans="1:6" x14ac:dyDescent="0.25">
      <c r="A18" s="6">
        <v>3</v>
      </c>
      <c r="B18" s="7" t="s">
        <v>4</v>
      </c>
      <c r="C18" s="31"/>
      <c r="D18" s="31"/>
      <c r="E18" s="31"/>
      <c r="F18" s="65"/>
    </row>
    <row r="19" spans="1:6" x14ac:dyDescent="0.25">
      <c r="A19" s="6">
        <v>3</v>
      </c>
      <c r="B19" s="7" t="s">
        <v>5</v>
      </c>
      <c r="C19" s="31"/>
      <c r="D19" s="31"/>
      <c r="E19" s="31"/>
      <c r="F19" s="65"/>
    </row>
    <row r="20" spans="1:6" x14ac:dyDescent="0.25">
      <c r="A20" s="16">
        <v>3</v>
      </c>
      <c r="B20" s="7" t="s">
        <v>52</v>
      </c>
      <c r="C20" s="31"/>
      <c r="D20" s="31"/>
      <c r="E20" s="31"/>
      <c r="F20" s="65"/>
    </row>
    <row r="21" spans="1:6" x14ac:dyDescent="0.25">
      <c r="A21" s="6">
        <v>3</v>
      </c>
      <c r="B21" s="7" t="s">
        <v>93</v>
      </c>
      <c r="C21" s="31"/>
      <c r="D21" s="31"/>
      <c r="E21" s="31"/>
      <c r="F21" s="65"/>
    </row>
    <row r="22" spans="1:6" x14ac:dyDescent="0.25">
      <c r="A22" s="6">
        <v>3</v>
      </c>
      <c r="B22" s="7" t="s">
        <v>94</v>
      </c>
      <c r="C22" s="31"/>
      <c r="D22" s="31"/>
      <c r="E22" s="31"/>
      <c r="F22" s="65"/>
    </row>
    <row r="23" spans="1:6" x14ac:dyDescent="0.25">
      <c r="A23" s="6">
        <v>3</v>
      </c>
      <c r="B23" s="7" t="s">
        <v>95</v>
      </c>
      <c r="C23" s="31"/>
      <c r="D23" s="31"/>
      <c r="E23" s="31"/>
      <c r="F23" s="65"/>
    </row>
    <row r="24" spans="1:6" x14ac:dyDescent="0.25">
      <c r="A24" s="6">
        <v>3</v>
      </c>
      <c r="B24" s="21" t="s">
        <v>96</v>
      </c>
      <c r="C24" s="31"/>
      <c r="D24" s="31"/>
      <c r="E24" s="31"/>
      <c r="F24" s="66"/>
    </row>
    <row r="25" spans="1:6" x14ac:dyDescent="0.25">
      <c r="A25" s="6">
        <v>1</v>
      </c>
      <c r="B25" s="7" t="s">
        <v>97</v>
      </c>
      <c r="C25" s="31"/>
      <c r="D25" s="31"/>
      <c r="E25" s="31"/>
      <c r="F25" s="64" t="s">
        <v>9</v>
      </c>
    </row>
    <row r="26" spans="1:6" x14ac:dyDescent="0.25">
      <c r="A26" s="6">
        <v>3</v>
      </c>
      <c r="B26" s="7" t="s">
        <v>98</v>
      </c>
      <c r="C26" s="31"/>
      <c r="D26" s="31"/>
      <c r="E26" s="31"/>
      <c r="F26" s="65"/>
    </row>
    <row r="27" spans="1:6" x14ac:dyDescent="0.25">
      <c r="A27" s="6">
        <v>3</v>
      </c>
      <c r="B27" s="7" t="s">
        <v>99</v>
      </c>
      <c r="C27" s="31"/>
      <c r="D27" s="31"/>
      <c r="E27" s="31"/>
      <c r="F27" s="65"/>
    </row>
    <row r="28" spans="1:6" x14ac:dyDescent="0.25">
      <c r="A28" s="6">
        <v>3</v>
      </c>
      <c r="B28" s="7" t="s">
        <v>100</v>
      </c>
      <c r="C28" s="31"/>
      <c r="D28" s="31"/>
      <c r="E28" s="31"/>
      <c r="F28" s="65"/>
    </row>
    <row r="29" spans="1:6" x14ac:dyDescent="0.25">
      <c r="A29" s="6">
        <v>3</v>
      </c>
      <c r="B29" s="7" t="s">
        <v>101</v>
      </c>
      <c r="C29" s="31"/>
      <c r="D29" s="31"/>
      <c r="E29" s="31"/>
      <c r="F29" s="65"/>
    </row>
    <row r="30" spans="1:6" x14ac:dyDescent="0.25">
      <c r="A30" s="6">
        <v>3</v>
      </c>
      <c r="B30" s="7" t="s">
        <v>102</v>
      </c>
      <c r="C30" s="31"/>
      <c r="D30" s="31"/>
      <c r="E30" s="31"/>
      <c r="F30" s="65"/>
    </row>
    <row r="31" spans="1:6" x14ac:dyDescent="0.25">
      <c r="A31" s="6">
        <v>3</v>
      </c>
      <c r="B31" s="7" t="s">
        <v>103</v>
      </c>
      <c r="C31" s="31"/>
      <c r="D31" s="31"/>
      <c r="E31" s="31"/>
      <c r="F31" s="65"/>
    </row>
    <row r="32" spans="1:6" x14ac:dyDescent="0.25">
      <c r="A32" s="6">
        <v>3</v>
      </c>
      <c r="B32" s="7" t="s">
        <v>104</v>
      </c>
      <c r="C32" s="31"/>
      <c r="D32" s="31"/>
      <c r="E32" s="31"/>
      <c r="F32" s="65"/>
    </row>
    <row r="33" spans="1:9" x14ac:dyDescent="0.25">
      <c r="A33" s="6">
        <v>3</v>
      </c>
      <c r="B33" s="7" t="s">
        <v>105</v>
      </c>
      <c r="C33" s="31"/>
      <c r="D33" s="31"/>
      <c r="E33" s="31"/>
      <c r="F33" s="66"/>
    </row>
    <row r="34" spans="1:9" x14ac:dyDescent="0.25">
      <c r="A34" s="6">
        <v>3</v>
      </c>
      <c r="B34" s="18" t="s">
        <v>118</v>
      </c>
      <c r="C34" s="31"/>
      <c r="D34" s="31"/>
      <c r="E34" s="31"/>
      <c r="F34" s="64" t="s">
        <v>10</v>
      </c>
    </row>
    <row r="35" spans="1:9" x14ac:dyDescent="0.25">
      <c r="A35" s="6">
        <v>3</v>
      </c>
      <c r="B35" s="18" t="s">
        <v>119</v>
      </c>
      <c r="C35" s="31"/>
      <c r="D35" s="31"/>
      <c r="E35" s="31"/>
      <c r="F35" s="65"/>
    </row>
    <row r="36" spans="1:9" x14ac:dyDescent="0.25">
      <c r="A36" s="6">
        <v>3</v>
      </c>
      <c r="B36" s="18" t="s">
        <v>108</v>
      </c>
      <c r="C36" s="31"/>
      <c r="D36" s="31"/>
      <c r="E36" s="31"/>
      <c r="F36" s="65"/>
    </row>
    <row r="37" spans="1:9" x14ac:dyDescent="0.25">
      <c r="A37" s="6">
        <v>3</v>
      </c>
      <c r="B37" s="18" t="s">
        <v>109</v>
      </c>
      <c r="C37" s="31"/>
      <c r="D37" s="31"/>
      <c r="E37" s="31"/>
      <c r="F37" s="65"/>
    </row>
    <row r="38" spans="1:9" x14ac:dyDescent="0.25">
      <c r="A38" s="6">
        <v>3</v>
      </c>
      <c r="B38" s="18" t="s">
        <v>110</v>
      </c>
      <c r="C38" s="31"/>
      <c r="D38" s="31"/>
      <c r="E38" s="31"/>
      <c r="F38" s="66"/>
    </row>
    <row r="39" spans="1:9" ht="14.25" customHeight="1" x14ac:dyDescent="0.25">
      <c r="A39" s="6">
        <v>1</v>
      </c>
      <c r="B39" s="18" t="s">
        <v>111</v>
      </c>
      <c r="C39" s="31"/>
      <c r="D39" s="31"/>
      <c r="E39" s="31"/>
      <c r="F39" s="64" t="s">
        <v>11</v>
      </c>
    </row>
    <row r="40" spans="1:9" ht="14.25" customHeight="1" x14ac:dyDescent="0.25">
      <c r="A40" s="6">
        <v>3</v>
      </c>
      <c r="B40" s="18" t="s">
        <v>112</v>
      </c>
      <c r="C40" s="31"/>
      <c r="D40" s="31"/>
      <c r="E40" s="31"/>
      <c r="F40" s="65"/>
    </row>
    <row r="41" spans="1:9" x14ac:dyDescent="0.25">
      <c r="A41" s="6">
        <v>3</v>
      </c>
      <c r="B41" s="18" t="s">
        <v>120</v>
      </c>
      <c r="C41" s="31"/>
      <c r="D41" s="31"/>
      <c r="E41" s="31"/>
      <c r="F41" s="65"/>
    </row>
    <row r="42" spans="1:9" x14ac:dyDescent="0.25">
      <c r="A42" s="6">
        <v>3</v>
      </c>
      <c r="B42" s="18" t="s">
        <v>119</v>
      </c>
      <c r="C42" s="31"/>
      <c r="D42" s="31"/>
      <c r="E42" s="31"/>
      <c r="F42" s="65"/>
    </row>
    <row r="43" spans="1:9" x14ac:dyDescent="0.25">
      <c r="A43" s="6">
        <v>3</v>
      </c>
      <c r="B43" s="18" t="s">
        <v>119</v>
      </c>
      <c r="C43" s="31"/>
      <c r="D43" s="31"/>
      <c r="E43" s="31"/>
      <c r="F43" s="66"/>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ht="14.25" customHeight="1"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4.2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ht="15" customHeight="1" x14ac:dyDescent="0.25">
      <c r="A58" s="69" t="s">
        <v>34</v>
      </c>
      <c r="B58" s="69"/>
      <c r="C58" s="69"/>
      <c r="D58" s="69"/>
      <c r="E58" s="69"/>
      <c r="F58" s="69"/>
    </row>
    <row r="59" spans="1:9" ht="16.5" customHeight="1" x14ac:dyDescent="0.25">
      <c r="A59" s="72" t="s">
        <v>13</v>
      </c>
      <c r="B59" s="73"/>
      <c r="C59" s="73"/>
      <c r="D59" s="73"/>
      <c r="E59" s="73"/>
      <c r="F59" s="74"/>
    </row>
    <row r="60" spans="1:9" ht="15.75" customHeight="1" x14ac:dyDescent="0.25">
      <c r="A60" s="9">
        <v>3</v>
      </c>
      <c r="B60" s="33"/>
      <c r="C60" s="31"/>
      <c r="D60" s="31"/>
      <c r="E60" s="31"/>
      <c r="F60" s="5" t="s">
        <v>18</v>
      </c>
    </row>
    <row r="61" spans="1:9" ht="15" customHeight="1" x14ac:dyDescent="0.25">
      <c r="A61" s="72" t="s">
        <v>14</v>
      </c>
      <c r="B61" s="73"/>
      <c r="C61" s="73"/>
      <c r="D61" s="73"/>
      <c r="E61" s="73"/>
      <c r="F61" s="74"/>
    </row>
    <row r="62" spans="1:9" ht="15.75" customHeight="1"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5"/>
    </row>
    <row r="67" spans="1:6" x14ac:dyDescent="0.25">
      <c r="A67" s="13">
        <f>SUM(A62:A66,A60,A53:A57,A48:A51)</f>
        <v>45</v>
      </c>
      <c r="C67" s="2">
        <f>SUM(C48:C51,C53:C57,C60,C62:C66)</f>
        <v>0</v>
      </c>
      <c r="D67" s="2">
        <f>SUM(D48:D51,D53:D57,D60,D62:D66)</f>
        <v>0</v>
      </c>
      <c r="E67" s="2">
        <f>SUM(E48:E51,E53:E57,E60,E62:E66)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4">
        <f>SUM(A67,A44)</f>
        <v>122</v>
      </c>
      <c r="B70" s="5" t="s">
        <v>17</v>
      </c>
      <c r="C70" s="5">
        <f>SUM(C44+C67)</f>
        <v>0</v>
      </c>
      <c r="D70" s="5">
        <f>SUM(D44+D67)</f>
        <v>0</v>
      </c>
      <c r="E70" s="5">
        <f>SUM(E44+E67)</f>
        <v>0</v>
      </c>
      <c r="F70" s="5" t="s">
        <v>18</v>
      </c>
    </row>
    <row r="71" spans="1:6" ht="15" customHeight="1" x14ac:dyDescent="0.25"/>
    <row r="72" spans="1:6" ht="15" customHeight="1" x14ac:dyDescent="0.25">
      <c r="A72" s="63" t="s">
        <v>51</v>
      </c>
      <c r="B72" s="63"/>
      <c r="C72" s="63"/>
    </row>
    <row r="73" spans="1:6" x14ac:dyDescent="0.25">
      <c r="A73" s="47" t="s">
        <v>56</v>
      </c>
    </row>
    <row r="74" spans="1:6" x14ac:dyDescent="0.25">
      <c r="A74" s="47" t="s">
        <v>117</v>
      </c>
    </row>
  </sheetData>
  <sheetProtection algorithmName="SHA-512" hashValue="opdGl89YXytH1rVxGy/8/+lRN8txplBZjB02IH4KytM5sKeSnSQtHivR6rmsTpxLkCZrAcBjR2zi15/zVeTRwA==" saltValue="dQMslWJWr8nf8KkIzE10cA==" spinCount="100000" sheet="1" objects="1" scenarios="1" selectLockedCells="1"/>
  <mergeCells count="18">
    <mergeCell ref="F34:F38"/>
    <mergeCell ref="A1:F1"/>
    <mergeCell ref="A2:F2"/>
    <mergeCell ref="A15:F15"/>
    <mergeCell ref="F17:F24"/>
    <mergeCell ref="F25:F33"/>
    <mergeCell ref="A68:F68"/>
    <mergeCell ref="A72:C72"/>
    <mergeCell ref="F39: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3"/>
  <sheetViews>
    <sheetView zoomScaleNormal="100" workbookViewId="0">
      <selection activeCell="B54" sqref="B54:B55"/>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66</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121</v>
      </c>
      <c r="C35" s="31"/>
      <c r="D35" s="31"/>
      <c r="E35" s="31"/>
      <c r="F35" s="70" t="s">
        <v>10</v>
      </c>
    </row>
    <row r="36" spans="1:9" x14ac:dyDescent="0.25">
      <c r="A36" s="6">
        <v>3</v>
      </c>
      <c r="B36" s="18" t="s">
        <v>122</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110</v>
      </c>
      <c r="C39" s="31"/>
      <c r="D39" s="31"/>
      <c r="E39" s="31"/>
      <c r="F39" s="70"/>
    </row>
    <row r="40" spans="1:9" x14ac:dyDescent="0.25">
      <c r="A40" s="6">
        <v>1</v>
      </c>
      <c r="B40" s="18" t="s">
        <v>111</v>
      </c>
      <c r="C40" s="31"/>
      <c r="D40" s="31"/>
      <c r="E40" s="31"/>
      <c r="F40" s="64" t="s">
        <v>11</v>
      </c>
    </row>
    <row r="41" spans="1:9" ht="14.25" customHeight="1" x14ac:dyDescent="0.25">
      <c r="A41" s="6">
        <v>3</v>
      </c>
      <c r="B41" s="18" t="s">
        <v>112</v>
      </c>
      <c r="C41" s="31"/>
      <c r="D41" s="31"/>
      <c r="E41" s="31"/>
      <c r="F41" s="65"/>
    </row>
    <row r="42" spans="1:9" ht="45" x14ac:dyDescent="0.25">
      <c r="A42" s="6">
        <v>3</v>
      </c>
      <c r="B42" s="18" t="s">
        <v>123</v>
      </c>
      <c r="C42" s="31"/>
      <c r="D42" s="31"/>
      <c r="E42" s="31"/>
      <c r="F42" s="65"/>
    </row>
    <row r="43" spans="1:9" ht="45" x14ac:dyDescent="0.25">
      <c r="A43" s="6">
        <v>3</v>
      </c>
      <c r="B43" s="18" t="s">
        <v>123</v>
      </c>
      <c r="C43" s="31"/>
      <c r="D43" s="31"/>
      <c r="E43" s="31"/>
      <c r="F43" s="65"/>
    </row>
    <row r="44" spans="1:9" ht="45" x14ac:dyDescent="0.25">
      <c r="A44" s="6">
        <v>3</v>
      </c>
      <c r="B44" s="18" t="s">
        <v>123</v>
      </c>
      <c r="C44" s="31"/>
      <c r="D44" s="31"/>
      <c r="E44" s="31"/>
      <c r="F44" s="66"/>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ht="14.25" customHeight="1"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4.2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9">
        <v>3</v>
      </c>
      <c r="B61" s="33"/>
      <c r="C61" s="31"/>
      <c r="D61" s="31"/>
      <c r="E61" s="31"/>
      <c r="F61" s="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x14ac:dyDescent="0.25">
      <c r="A72" s="63" t="s">
        <v>51</v>
      </c>
      <c r="B72" s="63"/>
      <c r="C72" s="63"/>
    </row>
    <row r="73" spans="1:6" x14ac:dyDescent="0.25">
      <c r="A73" s="47" t="s">
        <v>56</v>
      </c>
    </row>
  </sheetData>
  <sheetProtection algorithmName="SHA-512" hashValue="jmLnzDXVR7uLsk33GsscJSqlGLVvGb+AxQDRVn89IIXOgQJlWuO0oTryzoMTy4dKW2Zf0SycatHLjzWWwGlJOg==" saltValue="rJL2/D7SjZgCdTpmFbBT6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A15:F15"/>
    <mergeCell ref="F17:F25"/>
    <mergeCell ref="F26:F34"/>
    <mergeCell ref="F35:F39"/>
    <mergeCell ref="F40:F44"/>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codeName="Sheet7">
    <pageSetUpPr fitToPage="1"/>
  </sheetPr>
  <dimension ref="A1:I74"/>
  <sheetViews>
    <sheetView topLeftCell="A47"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77</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18" t="s">
        <v>121</v>
      </c>
      <c r="C34" s="31"/>
      <c r="D34" s="31"/>
      <c r="E34" s="31"/>
      <c r="F34" s="70" t="s">
        <v>10</v>
      </c>
    </row>
    <row r="35" spans="1:9" x14ac:dyDescent="0.25">
      <c r="A35" s="6">
        <v>3</v>
      </c>
      <c r="B35" s="18" t="s">
        <v>122</v>
      </c>
      <c r="C35" s="31"/>
      <c r="D35" s="31"/>
      <c r="E35" s="31"/>
      <c r="F35" s="70"/>
    </row>
    <row r="36" spans="1:9" x14ac:dyDescent="0.25">
      <c r="A36" s="6">
        <v>3</v>
      </c>
      <c r="B36" s="18" t="s">
        <v>108</v>
      </c>
      <c r="C36" s="31"/>
      <c r="D36" s="31"/>
      <c r="E36" s="31"/>
      <c r="F36" s="70"/>
    </row>
    <row r="37" spans="1:9" x14ac:dyDescent="0.25">
      <c r="A37" s="6">
        <v>3</v>
      </c>
      <c r="B37" s="18" t="s">
        <v>109</v>
      </c>
      <c r="C37" s="31"/>
      <c r="D37" s="31"/>
      <c r="E37" s="31"/>
      <c r="F37" s="70"/>
    </row>
    <row r="38" spans="1:9" x14ac:dyDescent="0.25">
      <c r="A38" s="6">
        <v>3</v>
      </c>
      <c r="B38" s="18" t="s">
        <v>110</v>
      </c>
      <c r="C38" s="31"/>
      <c r="D38" s="31"/>
      <c r="E38" s="31"/>
      <c r="F38" s="70"/>
    </row>
    <row r="39" spans="1:9" x14ac:dyDescent="0.25">
      <c r="A39" s="6">
        <v>1</v>
      </c>
      <c r="B39" s="18" t="s">
        <v>111</v>
      </c>
      <c r="C39" s="31"/>
      <c r="D39" s="31"/>
      <c r="E39" s="31"/>
      <c r="F39" s="64" t="s">
        <v>11</v>
      </c>
    </row>
    <row r="40" spans="1:9" ht="14.25" customHeight="1" x14ac:dyDescent="0.25">
      <c r="A40" s="6">
        <v>3</v>
      </c>
      <c r="B40" s="18" t="s">
        <v>112</v>
      </c>
      <c r="C40" s="31"/>
      <c r="D40" s="31"/>
      <c r="E40" s="31"/>
      <c r="F40" s="65"/>
    </row>
    <row r="41" spans="1:9" ht="45" x14ac:dyDescent="0.25">
      <c r="A41" s="6">
        <v>3</v>
      </c>
      <c r="B41" s="18" t="s">
        <v>123</v>
      </c>
      <c r="C41" s="31"/>
      <c r="D41" s="31"/>
      <c r="E41" s="31"/>
      <c r="F41" s="65"/>
    </row>
    <row r="42" spans="1:9" ht="45" x14ac:dyDescent="0.25">
      <c r="A42" s="6">
        <v>3</v>
      </c>
      <c r="B42" s="18" t="s">
        <v>123</v>
      </c>
      <c r="C42" s="31"/>
      <c r="D42" s="31"/>
      <c r="E42" s="31"/>
      <c r="F42" s="65"/>
    </row>
    <row r="43" spans="1:9" ht="45" x14ac:dyDescent="0.25">
      <c r="A43" s="6">
        <v>3</v>
      </c>
      <c r="B43" s="18" t="s">
        <v>123</v>
      </c>
      <c r="C43" s="31"/>
      <c r="D43" s="31"/>
      <c r="E43" s="31"/>
      <c r="F43" s="66"/>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ht="14.25" customHeight="1"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4.2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69" t="s">
        <v>34</v>
      </c>
      <c r="B58" s="69"/>
      <c r="C58" s="69"/>
      <c r="D58" s="69"/>
      <c r="E58" s="69"/>
      <c r="F58" s="69"/>
    </row>
    <row r="59" spans="1:9" ht="16.5" customHeight="1" x14ac:dyDescent="0.25">
      <c r="A59" s="72" t="s">
        <v>13</v>
      </c>
      <c r="B59" s="73"/>
      <c r="C59" s="73"/>
      <c r="D59" s="73"/>
      <c r="E59" s="73"/>
      <c r="F59" s="74"/>
    </row>
    <row r="60" spans="1:9" ht="15.75" customHeight="1" x14ac:dyDescent="0.25">
      <c r="A60" s="9">
        <v>3</v>
      </c>
      <c r="B60" s="33"/>
      <c r="C60" s="31"/>
      <c r="D60" s="31"/>
      <c r="E60" s="31"/>
      <c r="F60" s="5" t="s">
        <v>18</v>
      </c>
    </row>
    <row r="61" spans="1:9" x14ac:dyDescent="0.25">
      <c r="A61" s="72" t="s">
        <v>14</v>
      </c>
      <c r="B61" s="73"/>
      <c r="C61" s="73"/>
      <c r="D61" s="73"/>
      <c r="E61" s="73"/>
      <c r="F61" s="74"/>
    </row>
    <row r="62" spans="1:9" ht="15.75" customHeight="1"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5"/>
    </row>
    <row r="67" spans="1:6" x14ac:dyDescent="0.25">
      <c r="A67" s="13">
        <f>SUM(A62:A66,A60,A53:A57,A48:A51)</f>
        <v>45</v>
      </c>
      <c r="C67" s="2">
        <f>SUM(C48:C51,C53:C57,C60,C62:C66)</f>
        <v>0</v>
      </c>
      <c r="D67" s="2">
        <f>SUM(D48:D51,D53:D57,D60,D62:D66)</f>
        <v>0</v>
      </c>
      <c r="E67" s="2">
        <f>SUM(E48:E51,E53:E57,E60,E62:E66)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4">
        <f>SUM(A67,A44)</f>
        <v>122</v>
      </c>
      <c r="B70" s="5" t="s">
        <v>17</v>
      </c>
      <c r="C70" s="5">
        <f>SUM(C44+C67)</f>
        <v>0</v>
      </c>
      <c r="D70" s="5">
        <f>SUM(D44+D67)</f>
        <v>0</v>
      </c>
      <c r="E70" s="5">
        <f>SUM(E44+E67)</f>
        <v>0</v>
      </c>
      <c r="F70" s="5" t="s">
        <v>18</v>
      </c>
    </row>
    <row r="71" spans="1:6" ht="15" customHeight="1" x14ac:dyDescent="0.25"/>
    <row r="72" spans="1:6" x14ac:dyDescent="0.25">
      <c r="A72" s="63" t="s">
        <v>51</v>
      </c>
      <c r="B72" s="63"/>
      <c r="C72" s="63"/>
    </row>
    <row r="73" spans="1:6" x14ac:dyDescent="0.25">
      <c r="A73" s="47" t="s">
        <v>56</v>
      </c>
    </row>
    <row r="74" spans="1:6" x14ac:dyDescent="0.25">
      <c r="A74" s="47" t="s">
        <v>117</v>
      </c>
    </row>
  </sheetData>
  <sheetProtection algorithmName="SHA-512" hashValue="L+hWbZO+jl89ayf/qE1UG6kbFE8MNS9rPGF82RtQ6xhMsyT0pfTsPyzxCkf3reSQFjmvBod9PKu/z6tpRpQ8KQ==" saltValue="XtUOaEOxwnfOFqMZG/KxBQ==" spinCount="100000" sheet="1" objects="1" scenarios="1" selectLockedCells="1"/>
  <mergeCells count="18">
    <mergeCell ref="F34:F38"/>
    <mergeCell ref="A1:F1"/>
    <mergeCell ref="A2:F2"/>
    <mergeCell ref="A15:F15"/>
    <mergeCell ref="F17:F24"/>
    <mergeCell ref="F25:F33"/>
    <mergeCell ref="A68:F68"/>
    <mergeCell ref="A72:C72"/>
    <mergeCell ref="F39: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3"/>
  <sheetViews>
    <sheetView topLeftCell="A25"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65</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91</v>
      </c>
      <c r="C17" s="31"/>
      <c r="D17" s="31"/>
      <c r="E17" s="31"/>
      <c r="F17" s="70" t="s">
        <v>8</v>
      </c>
    </row>
    <row r="18" spans="1:6" ht="15" customHeight="1" x14ac:dyDescent="0.25">
      <c r="A18" s="6">
        <v>3</v>
      </c>
      <c r="B18" s="7" t="s">
        <v>92</v>
      </c>
      <c r="C18" s="31"/>
      <c r="D18" s="31"/>
      <c r="E18" s="31"/>
      <c r="F18" s="70"/>
    </row>
    <row r="19" spans="1:6" ht="15" customHeight="1" x14ac:dyDescent="0.25">
      <c r="A19" s="6">
        <v>3</v>
      </c>
      <c r="B19" s="7" t="s">
        <v>4</v>
      </c>
      <c r="C19" s="31"/>
      <c r="D19" s="31"/>
      <c r="E19" s="31"/>
      <c r="F19" s="70"/>
    </row>
    <row r="20" spans="1:6" x14ac:dyDescent="0.25">
      <c r="A20" s="6">
        <v>3</v>
      </c>
      <c r="B20" s="7" t="s">
        <v>5</v>
      </c>
      <c r="C20" s="31"/>
      <c r="D20" s="31"/>
      <c r="E20" s="31"/>
      <c r="F20" s="70"/>
    </row>
    <row r="21" spans="1:6" x14ac:dyDescent="0.25">
      <c r="A21" s="16">
        <v>3</v>
      </c>
      <c r="B21" s="7" t="s">
        <v>52</v>
      </c>
      <c r="C21" s="31"/>
      <c r="D21" s="31"/>
      <c r="E21" s="31"/>
      <c r="F21" s="70"/>
    </row>
    <row r="22" spans="1:6" x14ac:dyDescent="0.25">
      <c r="A22" s="6">
        <v>3</v>
      </c>
      <c r="B22" s="7" t="s">
        <v>93</v>
      </c>
      <c r="C22" s="31"/>
      <c r="D22" s="31"/>
      <c r="E22" s="31"/>
      <c r="F22" s="70"/>
    </row>
    <row r="23" spans="1:6" x14ac:dyDescent="0.25">
      <c r="A23" s="6">
        <v>3</v>
      </c>
      <c r="B23" s="7" t="s">
        <v>94</v>
      </c>
      <c r="C23" s="31"/>
      <c r="D23" s="31"/>
      <c r="E23" s="31"/>
      <c r="F23" s="70"/>
    </row>
    <row r="24" spans="1:6" x14ac:dyDescent="0.25">
      <c r="A24" s="6">
        <v>3</v>
      </c>
      <c r="B24" s="7" t="s">
        <v>95</v>
      </c>
      <c r="C24" s="31"/>
      <c r="D24" s="31"/>
      <c r="E24" s="31"/>
      <c r="F24" s="70"/>
    </row>
    <row r="25" spans="1:6" x14ac:dyDescent="0.25">
      <c r="A25" s="6">
        <v>3</v>
      </c>
      <c r="B25" s="7" t="s">
        <v>96</v>
      </c>
      <c r="C25" s="31"/>
      <c r="D25" s="31"/>
      <c r="E25" s="31"/>
      <c r="F25" s="70"/>
    </row>
    <row r="26" spans="1:6" x14ac:dyDescent="0.25">
      <c r="A26" s="6">
        <v>1</v>
      </c>
      <c r="B26" s="7" t="s">
        <v>97</v>
      </c>
      <c r="C26" s="31"/>
      <c r="D26" s="31"/>
      <c r="E26" s="31"/>
      <c r="F26" s="70" t="s">
        <v>9</v>
      </c>
    </row>
    <row r="27" spans="1:6" x14ac:dyDescent="0.25">
      <c r="A27" s="6">
        <v>3</v>
      </c>
      <c r="B27" s="7" t="s">
        <v>98</v>
      </c>
      <c r="C27" s="31"/>
      <c r="D27" s="31"/>
      <c r="E27" s="31"/>
      <c r="F27" s="70"/>
    </row>
    <row r="28" spans="1:6" x14ac:dyDescent="0.25">
      <c r="A28" s="6">
        <v>3</v>
      </c>
      <c r="B28" s="7" t="s">
        <v>99</v>
      </c>
      <c r="C28" s="31"/>
      <c r="D28" s="31"/>
      <c r="E28" s="31"/>
      <c r="F28" s="70"/>
    </row>
    <row r="29" spans="1:6" x14ac:dyDescent="0.25">
      <c r="A29" s="6">
        <v>3</v>
      </c>
      <c r="B29" s="7" t="s">
        <v>100</v>
      </c>
      <c r="C29" s="31"/>
      <c r="D29" s="31"/>
      <c r="E29" s="31"/>
      <c r="F29" s="70"/>
    </row>
    <row r="30" spans="1:6" x14ac:dyDescent="0.25">
      <c r="A30" s="6">
        <v>3</v>
      </c>
      <c r="B30" s="7" t="s">
        <v>101</v>
      </c>
      <c r="C30" s="31"/>
      <c r="D30" s="31"/>
      <c r="E30" s="31"/>
      <c r="F30" s="70"/>
    </row>
    <row r="31" spans="1:6" x14ac:dyDescent="0.25">
      <c r="A31" s="6">
        <v>3</v>
      </c>
      <c r="B31" s="7" t="s">
        <v>102</v>
      </c>
      <c r="C31" s="31"/>
      <c r="D31" s="31"/>
      <c r="E31" s="31"/>
      <c r="F31" s="70"/>
    </row>
    <row r="32" spans="1:6" x14ac:dyDescent="0.25">
      <c r="A32" s="6">
        <v>3</v>
      </c>
      <c r="B32" s="7" t="s">
        <v>103</v>
      </c>
      <c r="C32" s="31"/>
      <c r="D32" s="31"/>
      <c r="E32" s="31"/>
      <c r="F32" s="70"/>
    </row>
    <row r="33" spans="1:9" x14ac:dyDescent="0.25">
      <c r="A33" s="6">
        <v>3</v>
      </c>
      <c r="B33" s="7" t="s">
        <v>104</v>
      </c>
      <c r="C33" s="31"/>
      <c r="D33" s="31"/>
      <c r="E33" s="31"/>
      <c r="F33" s="70"/>
    </row>
    <row r="34" spans="1:9" x14ac:dyDescent="0.25">
      <c r="A34" s="6">
        <v>3</v>
      </c>
      <c r="B34" s="7" t="s">
        <v>105</v>
      </c>
      <c r="C34" s="31"/>
      <c r="D34" s="31"/>
      <c r="E34" s="31"/>
      <c r="F34" s="70"/>
    </row>
    <row r="35" spans="1:9" x14ac:dyDescent="0.25">
      <c r="A35" s="6">
        <v>3</v>
      </c>
      <c r="B35" s="18" t="s">
        <v>124</v>
      </c>
      <c r="C35" s="31"/>
      <c r="D35" s="31"/>
      <c r="E35" s="31"/>
      <c r="F35" s="70" t="s">
        <v>10</v>
      </c>
    </row>
    <row r="36" spans="1:9" x14ac:dyDescent="0.25">
      <c r="A36" s="6">
        <v>3</v>
      </c>
      <c r="B36" s="18" t="s">
        <v>125</v>
      </c>
      <c r="C36" s="31"/>
      <c r="D36" s="31"/>
      <c r="E36" s="31"/>
      <c r="F36" s="70"/>
    </row>
    <row r="37" spans="1:9" x14ac:dyDescent="0.25">
      <c r="A37" s="6">
        <v>3</v>
      </c>
      <c r="B37" s="18" t="s">
        <v>126</v>
      </c>
      <c r="C37" s="31"/>
      <c r="D37" s="31"/>
      <c r="E37" s="31"/>
      <c r="F37" s="70"/>
    </row>
    <row r="38" spans="1:9" x14ac:dyDescent="0.25">
      <c r="A38" s="6">
        <v>3</v>
      </c>
      <c r="B38" s="18" t="s">
        <v>108</v>
      </c>
      <c r="C38" s="31"/>
      <c r="D38" s="31"/>
      <c r="E38" s="31"/>
      <c r="F38" s="70"/>
    </row>
    <row r="39" spans="1:9" x14ac:dyDescent="0.25">
      <c r="A39" s="6">
        <v>3</v>
      </c>
      <c r="B39" s="18" t="s">
        <v>109</v>
      </c>
      <c r="C39" s="31"/>
      <c r="D39" s="31"/>
      <c r="E39" s="31"/>
      <c r="F39" s="70"/>
    </row>
    <row r="40" spans="1:9" x14ac:dyDescent="0.25">
      <c r="A40" s="6">
        <v>3</v>
      </c>
      <c r="B40" s="18" t="s">
        <v>110</v>
      </c>
      <c r="C40" s="31"/>
      <c r="D40" s="31"/>
      <c r="E40" s="31"/>
      <c r="F40" s="70"/>
    </row>
    <row r="41" spans="1:9" ht="14.25" customHeight="1" x14ac:dyDescent="0.25">
      <c r="A41" s="6">
        <v>1</v>
      </c>
      <c r="B41" s="18" t="s">
        <v>111</v>
      </c>
      <c r="C41" s="31"/>
      <c r="D41" s="31"/>
      <c r="E41" s="31"/>
      <c r="F41" s="70" t="s">
        <v>11</v>
      </c>
    </row>
    <row r="42" spans="1:9" ht="14.25" customHeight="1" x14ac:dyDescent="0.25">
      <c r="A42" s="6">
        <v>3</v>
      </c>
      <c r="B42" s="18" t="s">
        <v>112</v>
      </c>
      <c r="C42" s="31"/>
      <c r="D42" s="31"/>
      <c r="E42" s="31"/>
      <c r="F42" s="70"/>
    </row>
    <row r="43" spans="1:9" ht="30" x14ac:dyDescent="0.25">
      <c r="A43" s="6">
        <v>3</v>
      </c>
      <c r="B43" s="18" t="s">
        <v>127</v>
      </c>
      <c r="C43" s="31"/>
      <c r="D43" s="31"/>
      <c r="E43" s="31"/>
      <c r="F43" s="70"/>
    </row>
    <row r="44" spans="1:9" ht="30" x14ac:dyDescent="0.25">
      <c r="A44" s="6">
        <v>3</v>
      </c>
      <c r="B44" s="18" t="s">
        <v>127</v>
      </c>
      <c r="C44" s="31"/>
      <c r="D44" s="31"/>
      <c r="E44" s="31"/>
      <c r="F44" s="70"/>
    </row>
    <row r="45" spans="1:9" x14ac:dyDescent="0.25">
      <c r="A45" s="48">
        <v>80</v>
      </c>
      <c r="B45" s="11"/>
      <c r="C45" s="12">
        <f>SUM(C17:C44)</f>
        <v>0</v>
      </c>
      <c r="D45" s="12">
        <f>SUM(D17:D44)</f>
        <v>0</v>
      </c>
      <c r="E45" s="12">
        <f>SUM(E17:E44)</f>
        <v>0</v>
      </c>
      <c r="F45" s="11"/>
    </row>
    <row r="46" spans="1:9" ht="30" x14ac:dyDescent="0.25">
      <c r="A46" s="4" t="s">
        <v>1</v>
      </c>
      <c r="B46" s="4" t="s">
        <v>2</v>
      </c>
      <c r="C46" s="4" t="s">
        <v>3</v>
      </c>
      <c r="D46" s="4" t="s">
        <v>28</v>
      </c>
      <c r="E46" s="4" t="s">
        <v>29</v>
      </c>
      <c r="F46" s="4" t="s">
        <v>12</v>
      </c>
    </row>
    <row r="47" spans="1:9" ht="14.25" customHeight="1" x14ac:dyDescent="0.25">
      <c r="A47" s="71" t="s">
        <v>32</v>
      </c>
      <c r="B47" s="71"/>
      <c r="C47" s="71"/>
      <c r="D47" s="71"/>
      <c r="E47" s="71"/>
      <c r="F47" s="71"/>
    </row>
    <row r="48" spans="1:9" ht="14.25" customHeight="1" x14ac:dyDescent="0.25">
      <c r="A48" s="72" t="s">
        <v>13</v>
      </c>
      <c r="B48" s="73"/>
      <c r="C48" s="73"/>
      <c r="D48" s="73"/>
      <c r="E48" s="73"/>
      <c r="F48" s="74"/>
      <c r="I48" s="15"/>
    </row>
    <row r="49" spans="1:9" x14ac:dyDescent="0.25">
      <c r="A49" s="9">
        <v>3</v>
      </c>
      <c r="B49" s="31"/>
      <c r="C49" s="31"/>
      <c r="D49" s="31"/>
      <c r="E49" s="31"/>
      <c r="F49" s="64" t="s">
        <v>18</v>
      </c>
      <c r="I49" s="15"/>
    </row>
    <row r="50" spans="1:9" x14ac:dyDescent="0.25">
      <c r="A50" s="9">
        <v>3</v>
      </c>
      <c r="B50" s="31"/>
      <c r="C50" s="31"/>
      <c r="D50" s="31"/>
      <c r="E50" s="31"/>
      <c r="F50" s="65"/>
      <c r="I50" s="15"/>
    </row>
    <row r="51" spans="1:9" x14ac:dyDescent="0.25">
      <c r="A51" s="9">
        <v>3</v>
      </c>
      <c r="B51" s="31"/>
      <c r="C51" s="31"/>
      <c r="D51" s="31"/>
      <c r="E51" s="31"/>
      <c r="F51" s="65"/>
      <c r="I51" s="15"/>
    </row>
    <row r="52" spans="1:9" x14ac:dyDescent="0.25">
      <c r="A52" s="9">
        <v>3</v>
      </c>
      <c r="B52" s="31"/>
      <c r="C52" s="31"/>
      <c r="D52" s="31"/>
      <c r="E52" s="31"/>
      <c r="F52" s="66"/>
      <c r="I52" s="15"/>
    </row>
    <row r="53" spans="1:9" ht="14.85" customHeight="1" x14ac:dyDescent="0.25">
      <c r="A53" s="72" t="s">
        <v>14</v>
      </c>
      <c r="B53" s="73"/>
      <c r="C53" s="73"/>
      <c r="D53" s="73"/>
      <c r="E53" s="73"/>
      <c r="F53" s="74"/>
    </row>
    <row r="54" spans="1:9" x14ac:dyDescent="0.25">
      <c r="A54" s="9">
        <v>3</v>
      </c>
      <c r="B54" s="52" t="s">
        <v>72</v>
      </c>
      <c r="C54" s="31"/>
      <c r="D54" s="31"/>
      <c r="E54" s="31"/>
      <c r="F54" s="64" t="s">
        <v>18</v>
      </c>
    </row>
    <row r="55" spans="1:9" ht="14.25" customHeight="1" x14ac:dyDescent="0.25">
      <c r="A55" s="9">
        <v>3</v>
      </c>
      <c r="B55" s="52" t="s">
        <v>71</v>
      </c>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9">
        <v>3</v>
      </c>
      <c r="B58" s="31"/>
      <c r="C58" s="31"/>
      <c r="D58" s="31"/>
      <c r="E58" s="31"/>
      <c r="F58" s="66"/>
    </row>
    <row r="59" spans="1:9" ht="16.5" customHeight="1" x14ac:dyDescent="0.25">
      <c r="A59" s="69" t="s">
        <v>33</v>
      </c>
      <c r="B59" s="69"/>
      <c r="C59" s="69"/>
      <c r="D59" s="69"/>
      <c r="E59" s="69"/>
      <c r="F59" s="69"/>
    </row>
    <row r="60" spans="1:9" ht="15.75" customHeight="1" x14ac:dyDescent="0.25">
      <c r="A60" s="72" t="s">
        <v>13</v>
      </c>
      <c r="B60" s="73"/>
      <c r="C60" s="73"/>
      <c r="D60" s="73"/>
      <c r="E60" s="73"/>
      <c r="F60" s="74"/>
    </row>
    <row r="61" spans="1:9" x14ac:dyDescent="0.25">
      <c r="A61" s="9">
        <v>3</v>
      </c>
      <c r="B61" s="33"/>
      <c r="C61" s="31"/>
      <c r="D61" s="31"/>
      <c r="E61" s="31"/>
      <c r="F61" s="5" t="s">
        <v>18</v>
      </c>
    </row>
    <row r="62" spans="1:9" ht="15.75" customHeight="1" x14ac:dyDescent="0.25">
      <c r="A62" s="72" t="s">
        <v>14</v>
      </c>
      <c r="B62" s="73"/>
      <c r="C62" s="73"/>
      <c r="D62" s="73"/>
      <c r="E62" s="73"/>
      <c r="F62" s="74"/>
    </row>
    <row r="63" spans="1:9" x14ac:dyDescent="0.25">
      <c r="A63" s="9">
        <v>3</v>
      </c>
      <c r="B63" s="33"/>
      <c r="C63" s="31"/>
      <c r="D63" s="31"/>
      <c r="E63" s="31"/>
      <c r="F63" s="64" t="s">
        <v>18</v>
      </c>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6"/>
    </row>
    <row r="67" spans="1:6" x14ac:dyDescent="0.25">
      <c r="A67" s="13">
        <v>42</v>
      </c>
      <c r="C67" s="2">
        <f>SUM(C49:C52,C54:C58,C61,C63:C66)</f>
        <v>0</v>
      </c>
      <c r="D67" s="2">
        <f>SUM(D49:D52,D54:D58,D61,D63:D66)</f>
        <v>0</v>
      </c>
      <c r="E67" s="2">
        <f>SUM(E49:E52,E54:E58,E61,E63:E66)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
        <v>122</v>
      </c>
      <c r="B70" s="5" t="s">
        <v>17</v>
      </c>
      <c r="C70" s="5">
        <f>SUM(C45+C67)</f>
        <v>0</v>
      </c>
      <c r="D70" s="5">
        <f>SUM(D45+D67)</f>
        <v>0</v>
      </c>
      <c r="E70" s="5">
        <f>SUM(E45+E67)</f>
        <v>0</v>
      </c>
      <c r="F70" s="5" t="s">
        <v>18</v>
      </c>
    </row>
    <row r="72" spans="1:6" x14ac:dyDescent="0.25">
      <c r="A72" s="63" t="s">
        <v>51</v>
      </c>
      <c r="B72" s="63"/>
      <c r="C72" s="63"/>
    </row>
    <row r="73" spans="1:6" x14ac:dyDescent="0.25">
      <c r="A73" s="47" t="s">
        <v>56</v>
      </c>
    </row>
  </sheetData>
  <sheetProtection algorithmName="SHA-512" hashValue="WziYSDVhJFeNwgOidEX9nPjIp9Kb+0m4IkX0KyqLd783dd/1FT3hykr3usKD75FDC9stEFdUaFwc9JrBGHVJAw==" saltValue="x3u65d5W22JndUkqLSwH6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codeName="Sheet9">
    <pageSetUpPr fitToPage="1"/>
  </sheetPr>
  <dimension ref="A1:I74"/>
  <sheetViews>
    <sheetView topLeftCell="A17" zoomScaleNormal="100" workbookViewId="0">
      <selection activeCell="C17" sqref="C17"/>
    </sheetView>
  </sheetViews>
  <sheetFormatPr defaultColWidth="9.140625" defaultRowHeight="15" x14ac:dyDescent="0.25"/>
  <cols>
    <col min="1" max="1" width="7.5703125" style="1" customWidth="1"/>
    <col min="2" max="2" width="40.5703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7" t="s">
        <v>47</v>
      </c>
      <c r="B1" s="67"/>
      <c r="C1" s="67"/>
      <c r="D1" s="67"/>
      <c r="E1" s="67"/>
      <c r="F1" s="67"/>
    </row>
    <row r="2" spans="1:9" ht="18.75" customHeight="1" x14ac:dyDescent="0.25">
      <c r="A2" s="68" t="s">
        <v>78</v>
      </c>
      <c r="B2" s="68"/>
      <c r="C2" s="68"/>
      <c r="D2" s="68"/>
      <c r="E2" s="68"/>
      <c r="F2" s="68"/>
    </row>
    <row r="3" spans="1:9" ht="15" customHeight="1" x14ac:dyDescent="0.25">
      <c r="A3" s="40"/>
      <c r="B3" s="40"/>
      <c r="C3" s="40"/>
      <c r="D3" s="40"/>
      <c r="E3" s="40"/>
      <c r="F3" s="40"/>
    </row>
    <row r="4" spans="1:9" ht="15" customHeight="1" x14ac:dyDescent="0.25">
      <c r="A4" s="40"/>
      <c r="B4" s="40"/>
      <c r="C4" s="40"/>
      <c r="D4" s="40"/>
      <c r="E4" s="40"/>
      <c r="F4" s="40"/>
    </row>
    <row r="5" spans="1:9" ht="15" customHeight="1" x14ac:dyDescent="0.25">
      <c r="A5" s="40"/>
      <c r="B5" s="40"/>
      <c r="C5" s="40"/>
      <c r="D5" s="40"/>
      <c r="E5" s="40"/>
      <c r="F5" s="40"/>
    </row>
    <row r="6" spans="1:9" ht="15" customHeight="1" x14ac:dyDescent="0.25">
      <c r="A6" s="40"/>
      <c r="B6" s="40"/>
      <c r="C6" s="40"/>
      <c r="D6" s="40"/>
      <c r="E6" s="40"/>
      <c r="F6" s="40"/>
    </row>
    <row r="7" spans="1:9" ht="15" customHeight="1" x14ac:dyDescent="0.25">
      <c r="A7" s="40"/>
      <c r="B7" s="40"/>
      <c r="C7" s="40"/>
      <c r="D7" s="40"/>
      <c r="E7" s="40"/>
      <c r="F7" s="40"/>
    </row>
    <row r="8" spans="1:9" ht="15" customHeight="1" x14ac:dyDescent="0.25">
      <c r="A8" s="40"/>
      <c r="B8" s="40"/>
      <c r="C8" s="40"/>
      <c r="D8" s="40"/>
      <c r="E8" s="40"/>
      <c r="F8" s="40"/>
    </row>
    <row r="9" spans="1:9" ht="15" customHeight="1" x14ac:dyDescent="0.25">
      <c r="A9" s="40"/>
      <c r="B9" s="40"/>
      <c r="C9" s="40"/>
      <c r="D9" s="40"/>
      <c r="E9" s="40"/>
      <c r="F9" s="40"/>
    </row>
    <row r="10" spans="1:9" ht="15" customHeight="1" x14ac:dyDescent="0.25">
      <c r="A10" s="40"/>
      <c r="B10" s="40"/>
      <c r="C10" s="40"/>
      <c r="D10" s="40"/>
      <c r="E10" s="40"/>
      <c r="F10" s="40"/>
    </row>
    <row r="11" spans="1:9" ht="15" customHeight="1" x14ac:dyDescent="0.25">
      <c r="A11" s="40"/>
      <c r="B11" s="40"/>
      <c r="C11" s="40"/>
      <c r="D11" s="40"/>
      <c r="E11" s="40"/>
      <c r="F11" s="40"/>
    </row>
    <row r="12" spans="1:9" ht="15" customHeight="1" x14ac:dyDescent="0.25">
      <c r="A12" s="40"/>
      <c r="B12" s="40"/>
      <c r="C12" s="40"/>
      <c r="D12" s="40"/>
      <c r="E12" s="40"/>
      <c r="F12" s="40"/>
    </row>
    <row r="13" spans="1:9" ht="15" customHeight="1" x14ac:dyDescent="0.25">
      <c r="A13" s="40"/>
      <c r="B13" s="40"/>
      <c r="C13" s="40"/>
      <c r="D13" s="40"/>
      <c r="E13" s="40"/>
      <c r="F13" s="40"/>
    </row>
    <row r="14" spans="1:9" ht="15" customHeight="1" x14ac:dyDescent="0.25"/>
    <row r="15" spans="1:9" ht="16.5" customHeight="1" x14ac:dyDescent="0.25">
      <c r="A15" s="69" t="s">
        <v>0</v>
      </c>
      <c r="B15" s="69"/>
      <c r="C15" s="69"/>
      <c r="D15" s="69"/>
      <c r="E15" s="69"/>
      <c r="F15" s="69"/>
    </row>
    <row r="16" spans="1:9" s="2" customFormat="1" ht="30.2" customHeight="1" x14ac:dyDescent="0.25">
      <c r="A16" s="4" t="s">
        <v>1</v>
      </c>
      <c r="B16" s="4" t="s">
        <v>2</v>
      </c>
      <c r="C16" s="4" t="s">
        <v>3</v>
      </c>
      <c r="D16" s="4" t="s">
        <v>28</v>
      </c>
      <c r="E16" s="4" t="s">
        <v>29</v>
      </c>
      <c r="F16" s="4" t="s">
        <v>12</v>
      </c>
      <c r="I16" s="14"/>
    </row>
    <row r="17" spans="1:6" ht="15" customHeight="1" x14ac:dyDescent="0.25">
      <c r="A17" s="6">
        <v>3</v>
      </c>
      <c r="B17" s="7" t="s">
        <v>92</v>
      </c>
      <c r="C17" s="31"/>
      <c r="D17" s="31"/>
      <c r="E17" s="31"/>
      <c r="F17" s="70" t="s">
        <v>8</v>
      </c>
    </row>
    <row r="18" spans="1:6" ht="15" customHeight="1" x14ac:dyDescent="0.25">
      <c r="A18" s="6">
        <v>3</v>
      </c>
      <c r="B18" s="7" t="s">
        <v>4</v>
      </c>
      <c r="C18" s="31"/>
      <c r="D18" s="31"/>
      <c r="E18" s="31"/>
      <c r="F18" s="70"/>
    </row>
    <row r="19" spans="1:6" x14ac:dyDescent="0.25">
      <c r="A19" s="6">
        <v>3</v>
      </c>
      <c r="B19" s="7" t="s">
        <v>5</v>
      </c>
      <c r="C19" s="31"/>
      <c r="D19" s="31"/>
      <c r="E19" s="31"/>
      <c r="F19" s="70"/>
    </row>
    <row r="20" spans="1:6" x14ac:dyDescent="0.25">
      <c r="A20" s="16">
        <v>3</v>
      </c>
      <c r="B20" s="7" t="s">
        <v>52</v>
      </c>
      <c r="C20" s="31"/>
      <c r="D20" s="31"/>
      <c r="E20" s="31"/>
      <c r="F20" s="70"/>
    </row>
    <row r="21" spans="1:6" x14ac:dyDescent="0.25">
      <c r="A21" s="6">
        <v>3</v>
      </c>
      <c r="B21" s="7" t="s">
        <v>93</v>
      </c>
      <c r="C21" s="31"/>
      <c r="D21" s="31"/>
      <c r="E21" s="31"/>
      <c r="F21" s="70"/>
    </row>
    <row r="22" spans="1:6" x14ac:dyDescent="0.25">
      <c r="A22" s="6">
        <v>3</v>
      </c>
      <c r="B22" s="7" t="s">
        <v>94</v>
      </c>
      <c r="C22" s="31"/>
      <c r="D22" s="31"/>
      <c r="E22" s="31"/>
      <c r="F22" s="70"/>
    </row>
    <row r="23" spans="1:6" x14ac:dyDescent="0.25">
      <c r="A23" s="6">
        <v>3</v>
      </c>
      <c r="B23" s="7" t="s">
        <v>95</v>
      </c>
      <c r="C23" s="31"/>
      <c r="D23" s="31"/>
      <c r="E23" s="31"/>
      <c r="F23" s="70"/>
    </row>
    <row r="24" spans="1:6" x14ac:dyDescent="0.25">
      <c r="A24" s="6">
        <v>3</v>
      </c>
      <c r="B24" s="7" t="s">
        <v>96</v>
      </c>
      <c r="C24" s="31"/>
      <c r="D24" s="31"/>
      <c r="E24" s="31"/>
      <c r="F24" s="70"/>
    </row>
    <row r="25" spans="1:6" x14ac:dyDescent="0.25">
      <c r="A25" s="6">
        <v>1</v>
      </c>
      <c r="B25" s="7" t="s">
        <v>97</v>
      </c>
      <c r="C25" s="31"/>
      <c r="D25" s="31"/>
      <c r="E25" s="31"/>
      <c r="F25" s="70" t="s">
        <v>9</v>
      </c>
    </row>
    <row r="26" spans="1:6" x14ac:dyDescent="0.25">
      <c r="A26" s="6">
        <v>3</v>
      </c>
      <c r="B26" s="7" t="s">
        <v>98</v>
      </c>
      <c r="C26" s="31"/>
      <c r="D26" s="31"/>
      <c r="E26" s="31"/>
      <c r="F26" s="70"/>
    </row>
    <row r="27" spans="1:6" x14ac:dyDescent="0.25">
      <c r="A27" s="6">
        <v>3</v>
      </c>
      <c r="B27" s="7" t="s">
        <v>99</v>
      </c>
      <c r="C27" s="31"/>
      <c r="D27" s="31"/>
      <c r="E27" s="31"/>
      <c r="F27" s="70"/>
    </row>
    <row r="28" spans="1:6" x14ac:dyDescent="0.25">
      <c r="A28" s="6">
        <v>3</v>
      </c>
      <c r="B28" s="7" t="s">
        <v>100</v>
      </c>
      <c r="C28" s="31"/>
      <c r="D28" s="31"/>
      <c r="E28" s="31"/>
      <c r="F28" s="70"/>
    </row>
    <row r="29" spans="1:6" x14ac:dyDescent="0.25">
      <c r="A29" s="6">
        <v>3</v>
      </c>
      <c r="B29" s="7" t="s">
        <v>101</v>
      </c>
      <c r="C29" s="31"/>
      <c r="D29" s="31"/>
      <c r="E29" s="31"/>
      <c r="F29" s="70"/>
    </row>
    <row r="30" spans="1:6" x14ac:dyDescent="0.25">
      <c r="A30" s="6">
        <v>3</v>
      </c>
      <c r="B30" s="7" t="s">
        <v>102</v>
      </c>
      <c r="C30" s="31"/>
      <c r="D30" s="31"/>
      <c r="E30" s="31"/>
      <c r="F30" s="70"/>
    </row>
    <row r="31" spans="1:6" x14ac:dyDescent="0.25">
      <c r="A31" s="6">
        <v>3</v>
      </c>
      <c r="B31" s="7" t="s">
        <v>103</v>
      </c>
      <c r="C31" s="31"/>
      <c r="D31" s="31"/>
      <c r="E31" s="31"/>
      <c r="F31" s="70"/>
    </row>
    <row r="32" spans="1:6" x14ac:dyDescent="0.25">
      <c r="A32" s="6">
        <v>3</v>
      </c>
      <c r="B32" s="7" t="s">
        <v>104</v>
      </c>
      <c r="C32" s="31"/>
      <c r="D32" s="31"/>
      <c r="E32" s="31"/>
      <c r="F32" s="70"/>
    </row>
    <row r="33" spans="1:9" x14ac:dyDescent="0.25">
      <c r="A33" s="6">
        <v>3</v>
      </c>
      <c r="B33" s="7" t="s">
        <v>105</v>
      </c>
      <c r="C33" s="31"/>
      <c r="D33" s="31"/>
      <c r="E33" s="31"/>
      <c r="F33" s="70"/>
    </row>
    <row r="34" spans="1:9" x14ac:dyDescent="0.25">
      <c r="A34" s="6">
        <v>3</v>
      </c>
      <c r="B34" s="18" t="s">
        <v>124</v>
      </c>
      <c r="C34" s="31"/>
      <c r="D34" s="31"/>
      <c r="E34" s="31"/>
      <c r="F34" s="70" t="s">
        <v>10</v>
      </c>
    </row>
    <row r="35" spans="1:9" x14ac:dyDescent="0.25">
      <c r="A35" s="6">
        <v>3</v>
      </c>
      <c r="B35" s="18" t="s">
        <v>125</v>
      </c>
      <c r="C35" s="31"/>
      <c r="D35" s="31"/>
      <c r="E35" s="31"/>
      <c r="F35" s="70"/>
    </row>
    <row r="36" spans="1:9" x14ac:dyDescent="0.25">
      <c r="A36" s="6">
        <v>3</v>
      </c>
      <c r="B36" s="18" t="s">
        <v>126</v>
      </c>
      <c r="C36" s="31"/>
      <c r="D36" s="31"/>
      <c r="E36" s="31"/>
      <c r="F36" s="70"/>
    </row>
    <row r="37" spans="1:9" x14ac:dyDescent="0.25">
      <c r="A37" s="6">
        <v>3</v>
      </c>
      <c r="B37" s="18" t="s">
        <v>108</v>
      </c>
      <c r="C37" s="31"/>
      <c r="D37" s="31"/>
      <c r="E37" s="31"/>
      <c r="F37" s="70"/>
    </row>
    <row r="38" spans="1:9" x14ac:dyDescent="0.25">
      <c r="A38" s="6">
        <v>3</v>
      </c>
      <c r="B38" s="18" t="s">
        <v>109</v>
      </c>
      <c r="C38" s="31"/>
      <c r="D38" s="31"/>
      <c r="E38" s="31"/>
      <c r="F38" s="70"/>
    </row>
    <row r="39" spans="1:9" x14ac:dyDescent="0.25">
      <c r="A39" s="6">
        <v>3</v>
      </c>
      <c r="B39" s="18" t="s">
        <v>110</v>
      </c>
      <c r="C39" s="31"/>
      <c r="D39" s="31"/>
      <c r="E39" s="31"/>
      <c r="F39" s="70"/>
    </row>
    <row r="40" spans="1:9" ht="14.25" customHeight="1" x14ac:dyDescent="0.25">
      <c r="A40" s="6">
        <v>1</v>
      </c>
      <c r="B40" s="18" t="s">
        <v>111</v>
      </c>
      <c r="C40" s="31"/>
      <c r="D40" s="31"/>
      <c r="E40" s="31"/>
      <c r="F40" s="70" t="s">
        <v>11</v>
      </c>
    </row>
    <row r="41" spans="1:9" ht="14.25" customHeight="1" x14ac:dyDescent="0.25">
      <c r="A41" s="6">
        <v>3</v>
      </c>
      <c r="B41" s="18" t="s">
        <v>112</v>
      </c>
      <c r="C41" s="31"/>
      <c r="D41" s="31"/>
      <c r="E41" s="31"/>
      <c r="F41" s="70"/>
    </row>
    <row r="42" spans="1:9" ht="30" x14ac:dyDescent="0.25">
      <c r="A42" s="6">
        <v>3</v>
      </c>
      <c r="B42" s="18" t="s">
        <v>127</v>
      </c>
      <c r="C42" s="31"/>
      <c r="D42" s="31"/>
      <c r="E42" s="31"/>
      <c r="F42" s="70"/>
    </row>
    <row r="43" spans="1:9" ht="30" x14ac:dyDescent="0.25">
      <c r="A43" s="6">
        <v>3</v>
      </c>
      <c r="B43" s="18" t="s">
        <v>127</v>
      </c>
      <c r="C43" s="31"/>
      <c r="D43" s="31"/>
      <c r="E43" s="31"/>
      <c r="F43" s="70"/>
    </row>
    <row r="44" spans="1:9" x14ac:dyDescent="0.25">
      <c r="A44" s="53">
        <f>SUM(A17:A43)</f>
        <v>77</v>
      </c>
      <c r="B44" s="11"/>
      <c r="C44" s="12">
        <f>SUM(C17:C43)</f>
        <v>0</v>
      </c>
      <c r="D44" s="12">
        <f>SUM(D17:D43)</f>
        <v>0</v>
      </c>
      <c r="E44" s="12">
        <f>SUM(E17:E43)</f>
        <v>0</v>
      </c>
      <c r="F44" s="11"/>
    </row>
    <row r="45" spans="1:9" ht="30" x14ac:dyDescent="0.25">
      <c r="A45" s="4" t="s">
        <v>1</v>
      </c>
      <c r="B45" s="4" t="s">
        <v>2</v>
      </c>
      <c r="C45" s="4" t="s">
        <v>3</v>
      </c>
      <c r="D45" s="4" t="s">
        <v>28</v>
      </c>
      <c r="E45" s="4" t="s">
        <v>29</v>
      </c>
      <c r="F45" s="4" t="s">
        <v>12</v>
      </c>
    </row>
    <row r="46" spans="1:9" ht="14.25" customHeight="1" x14ac:dyDescent="0.25">
      <c r="A46" s="71" t="s">
        <v>32</v>
      </c>
      <c r="B46" s="71"/>
      <c r="C46" s="71"/>
      <c r="D46" s="71"/>
      <c r="E46" s="71"/>
      <c r="F46" s="71"/>
    </row>
    <row r="47" spans="1:9" ht="14.25" customHeight="1" x14ac:dyDescent="0.25">
      <c r="A47" s="72" t="s">
        <v>13</v>
      </c>
      <c r="B47" s="73"/>
      <c r="C47" s="73"/>
      <c r="D47" s="73"/>
      <c r="E47" s="73"/>
      <c r="F47" s="74"/>
      <c r="I47" s="15"/>
    </row>
    <row r="48" spans="1:9" x14ac:dyDescent="0.25">
      <c r="A48" s="9">
        <v>3</v>
      </c>
      <c r="B48" s="31"/>
      <c r="C48" s="31"/>
      <c r="D48" s="31"/>
      <c r="E48" s="31"/>
      <c r="F48" s="64" t="s">
        <v>18</v>
      </c>
      <c r="I48" s="15"/>
    </row>
    <row r="49" spans="1:9" x14ac:dyDescent="0.25">
      <c r="A49" s="9">
        <v>3</v>
      </c>
      <c r="B49" s="31"/>
      <c r="C49" s="31"/>
      <c r="D49" s="31"/>
      <c r="E49" s="31"/>
      <c r="F49" s="65"/>
      <c r="I49" s="15"/>
    </row>
    <row r="50" spans="1:9" x14ac:dyDescent="0.25">
      <c r="A50" s="9">
        <v>3</v>
      </c>
      <c r="B50" s="31"/>
      <c r="C50" s="31"/>
      <c r="D50" s="31"/>
      <c r="E50" s="31"/>
      <c r="F50" s="65"/>
      <c r="I50" s="15"/>
    </row>
    <row r="51" spans="1:9" x14ac:dyDescent="0.25">
      <c r="A51" s="9">
        <v>3</v>
      </c>
      <c r="B51" s="31"/>
      <c r="C51" s="31"/>
      <c r="D51" s="31"/>
      <c r="E51" s="31"/>
      <c r="F51" s="66"/>
      <c r="I51" s="15"/>
    </row>
    <row r="52" spans="1:9" ht="14.85" customHeight="1" x14ac:dyDescent="0.25">
      <c r="A52" s="72" t="s">
        <v>14</v>
      </c>
      <c r="B52" s="73"/>
      <c r="C52" s="73"/>
      <c r="D52" s="73"/>
      <c r="E52" s="73"/>
      <c r="F52" s="74"/>
    </row>
    <row r="53" spans="1:9" x14ac:dyDescent="0.25">
      <c r="A53" s="9">
        <v>3</v>
      </c>
      <c r="B53" s="52" t="s">
        <v>72</v>
      </c>
      <c r="C53" s="31"/>
      <c r="D53" s="31"/>
      <c r="E53" s="31"/>
      <c r="F53" s="64" t="s">
        <v>18</v>
      </c>
    </row>
    <row r="54" spans="1:9" ht="14.25" customHeight="1" x14ac:dyDescent="0.25">
      <c r="A54" s="9">
        <v>3</v>
      </c>
      <c r="B54" s="52" t="s">
        <v>71</v>
      </c>
      <c r="C54" s="31"/>
      <c r="D54" s="31"/>
      <c r="E54" s="31"/>
      <c r="F54" s="65"/>
    </row>
    <row r="55" spans="1:9" x14ac:dyDescent="0.25">
      <c r="A55" s="9">
        <v>3</v>
      </c>
      <c r="B55" s="31"/>
      <c r="C55" s="31"/>
      <c r="D55" s="31"/>
      <c r="E55" s="31"/>
      <c r="F55" s="65"/>
    </row>
    <row r="56" spans="1:9" x14ac:dyDescent="0.25">
      <c r="A56" s="9">
        <v>3</v>
      </c>
      <c r="B56" s="31"/>
      <c r="C56" s="31"/>
      <c r="D56" s="31"/>
      <c r="E56" s="31"/>
      <c r="F56" s="65"/>
    </row>
    <row r="57" spans="1:9" x14ac:dyDescent="0.25">
      <c r="A57" s="9">
        <v>3</v>
      </c>
      <c r="B57" s="31"/>
      <c r="C57" s="31"/>
      <c r="D57" s="31"/>
      <c r="E57" s="31"/>
      <c r="F57" s="65"/>
    </row>
    <row r="58" spans="1:9" x14ac:dyDescent="0.25">
      <c r="A58" s="69" t="s">
        <v>34</v>
      </c>
      <c r="B58" s="69"/>
      <c r="C58" s="69"/>
      <c r="D58" s="69"/>
      <c r="E58" s="69"/>
      <c r="F58" s="69"/>
    </row>
    <row r="59" spans="1:9" ht="16.5" customHeight="1" x14ac:dyDescent="0.25">
      <c r="A59" s="72" t="s">
        <v>13</v>
      </c>
      <c r="B59" s="73"/>
      <c r="C59" s="73"/>
      <c r="D59" s="73"/>
      <c r="E59" s="73"/>
      <c r="F59" s="74"/>
    </row>
    <row r="60" spans="1:9" ht="15.75" customHeight="1" x14ac:dyDescent="0.25">
      <c r="A60" s="9">
        <v>3</v>
      </c>
      <c r="B60" s="33"/>
      <c r="C60" s="31"/>
      <c r="D60" s="31"/>
      <c r="E60" s="31"/>
      <c r="F60" s="5" t="s">
        <v>18</v>
      </c>
    </row>
    <row r="61" spans="1:9" x14ac:dyDescent="0.25">
      <c r="A61" s="72" t="s">
        <v>14</v>
      </c>
      <c r="B61" s="73"/>
      <c r="C61" s="73"/>
      <c r="D61" s="73"/>
      <c r="E61" s="73"/>
      <c r="F61" s="74"/>
    </row>
    <row r="62" spans="1:9" ht="15.75" customHeight="1" x14ac:dyDescent="0.25">
      <c r="A62" s="9">
        <v>3</v>
      </c>
      <c r="B62" s="52" t="s">
        <v>116</v>
      </c>
      <c r="C62" s="31"/>
      <c r="D62" s="31"/>
      <c r="E62" s="31"/>
      <c r="F62" s="64" t="s">
        <v>18</v>
      </c>
    </row>
    <row r="63" spans="1:9" x14ac:dyDescent="0.25">
      <c r="A63" s="9">
        <v>3</v>
      </c>
      <c r="B63" s="33"/>
      <c r="C63" s="31"/>
      <c r="D63" s="31"/>
      <c r="E63" s="31"/>
      <c r="F63" s="65"/>
    </row>
    <row r="64" spans="1:9" x14ac:dyDescent="0.25">
      <c r="A64" s="9">
        <v>3</v>
      </c>
      <c r="B64" s="33"/>
      <c r="C64" s="31"/>
      <c r="D64" s="31"/>
      <c r="E64" s="31"/>
      <c r="F64" s="65"/>
    </row>
    <row r="65" spans="1:6" x14ac:dyDescent="0.25">
      <c r="A65" s="9">
        <v>3</v>
      </c>
      <c r="B65" s="33"/>
      <c r="C65" s="31"/>
      <c r="D65" s="31"/>
      <c r="E65" s="31"/>
      <c r="F65" s="65"/>
    </row>
    <row r="66" spans="1:6" x14ac:dyDescent="0.25">
      <c r="A66" s="9">
        <v>3</v>
      </c>
      <c r="B66" s="33"/>
      <c r="C66" s="31"/>
      <c r="D66" s="31"/>
      <c r="E66" s="31"/>
      <c r="F66" s="65"/>
    </row>
    <row r="67" spans="1:6" x14ac:dyDescent="0.25">
      <c r="A67" s="13">
        <f>SUM(A62:A66,A60,A53:A57,A48:A51)</f>
        <v>45</v>
      </c>
      <c r="C67" s="2">
        <f>SUM(C48:C51,C53:C57,C60,C62:C66)</f>
        <v>0</v>
      </c>
      <c r="D67" s="2">
        <f>SUM(D48:D51,D53:D57,D60,D62:D66)</f>
        <v>0</v>
      </c>
      <c r="E67" s="2">
        <f>SUM(E48:E51,E53:E57,E60,E62:E66)</f>
        <v>0</v>
      </c>
    </row>
    <row r="68" spans="1:6" x14ac:dyDescent="0.25">
      <c r="A68" s="69" t="s">
        <v>16</v>
      </c>
      <c r="B68" s="69"/>
      <c r="C68" s="69"/>
      <c r="D68" s="69"/>
      <c r="E68" s="69"/>
      <c r="F68" s="69"/>
    </row>
    <row r="69" spans="1:6" ht="30" x14ac:dyDescent="0.25">
      <c r="A69" s="4" t="s">
        <v>1</v>
      </c>
      <c r="B69" s="4" t="s">
        <v>2</v>
      </c>
      <c r="C69" s="4" t="s">
        <v>3</v>
      </c>
      <c r="D69" s="4" t="s">
        <v>28</v>
      </c>
      <c r="E69" s="4" t="s">
        <v>29</v>
      </c>
      <c r="F69" s="4" t="s">
        <v>12</v>
      </c>
    </row>
    <row r="70" spans="1:6" x14ac:dyDescent="0.25">
      <c r="A70" s="54">
        <f>SUM(A67,A44)</f>
        <v>122</v>
      </c>
      <c r="B70" s="5" t="s">
        <v>17</v>
      </c>
      <c r="C70" s="5">
        <f>SUM(C44+C67)</f>
        <v>0</v>
      </c>
      <c r="D70" s="5">
        <f>SUM(D44+D67)</f>
        <v>0</v>
      </c>
      <c r="E70" s="5">
        <f>SUM(E44+E67)</f>
        <v>0</v>
      </c>
      <c r="F70" s="5" t="s">
        <v>18</v>
      </c>
    </row>
    <row r="71" spans="1:6" ht="15" customHeight="1" x14ac:dyDescent="0.25"/>
    <row r="72" spans="1:6" x14ac:dyDescent="0.25">
      <c r="A72" s="63" t="s">
        <v>51</v>
      </c>
      <c r="B72" s="63"/>
      <c r="C72" s="63"/>
    </row>
    <row r="73" spans="1:6" x14ac:dyDescent="0.25">
      <c r="A73" s="47" t="s">
        <v>56</v>
      </c>
    </row>
    <row r="74" spans="1:6" x14ac:dyDescent="0.25">
      <c r="A74" s="47" t="s">
        <v>117</v>
      </c>
    </row>
  </sheetData>
  <sheetProtection algorithmName="SHA-512" hashValue="aer0G2W7sd9y5no2EZFIPpHbKGLTLtWP0ZE9BFkUL9IdvsYO7xO8oD9TFO66t5CPkNjJ2eXyS+W73sHMm/INvg==" saltValue="nQeYYLXHFoeTZEg2S1W27A==" spinCount="100000" sheet="1" objects="1" scenarios="1" selectLockedCells="1"/>
  <mergeCells count="18">
    <mergeCell ref="F34:F39"/>
    <mergeCell ref="A1:F1"/>
    <mergeCell ref="A2:F2"/>
    <mergeCell ref="A15:F15"/>
    <mergeCell ref="F17:F24"/>
    <mergeCell ref="F25:F33"/>
    <mergeCell ref="A68:F68"/>
    <mergeCell ref="A72:C72"/>
    <mergeCell ref="F40: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8E7B4-BB9D-4A61-8615-0232E08F56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Abu Hijleh, Salma</cp:lastModifiedBy>
  <cp:lastPrinted>2022-07-13T16:28:56Z</cp:lastPrinted>
  <dcterms:created xsi:type="dcterms:W3CDTF">2020-07-31T18:39:02Z</dcterms:created>
  <dcterms:modified xsi:type="dcterms:W3CDTF">2025-05-16T19:31:04Z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